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orsten/Desktop/Forschung/Schnulzen/Freiburg/"/>
    </mc:Choice>
  </mc:AlternateContent>
  <xr:revisionPtr revIDLastSave="0" documentId="8_{1BEB1649-A533-4649-95DB-DC0FD6235912}" xr6:coauthVersionLast="47" xr6:coauthVersionMax="47" xr10:uidLastSave="{00000000-0000-0000-0000-000000000000}"/>
  <bookViews>
    <workbookView xWindow="360" yWindow="500" windowWidth="27880" windowHeight="16840" activeTab="4" xr2:uid="{F4CC2891-7FE8-614B-A4E6-3A314EDFAB07}"/>
  </bookViews>
  <sheets>
    <sheet name="Gesamtliste" sheetId="2" r:id="rId1"/>
    <sheet name="Liste A" sheetId="4" r:id="rId2"/>
    <sheet name="Liste B" sheetId="5" r:id="rId3"/>
    <sheet name="Liste C" sheetId="6" r:id="rId4"/>
    <sheet name="engl. Pop" sheetId="7" r:id="rId5"/>
    <sheet name="deut. Pop" sheetId="8" r:id="rId6"/>
    <sheet name="Klassik" sheetId="9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9" l="1"/>
  <c r="H17" i="9"/>
  <c r="F17" i="9"/>
  <c r="G47" i="8"/>
  <c r="H47" i="8"/>
  <c r="F47" i="8"/>
  <c r="F28" i="7"/>
  <c r="H28" i="7"/>
  <c r="G28" i="7"/>
  <c r="G30" i="4" l="1"/>
  <c r="H30" i="4"/>
  <c r="F30" i="4"/>
  <c r="G49" i="5"/>
  <c r="H49" i="5"/>
  <c r="F49" i="5"/>
  <c r="G30" i="6"/>
  <c r="H30" i="6"/>
  <c r="F30" i="6"/>
</calcChain>
</file>

<file path=xl/sharedStrings.xml><?xml version="1.0" encoding="utf-8"?>
<sst xmlns="http://schemas.openxmlformats.org/spreadsheetml/2006/main" count="2431" uniqueCount="434">
  <si>
    <t>Titel</t>
  </si>
  <si>
    <t>Interpret:in</t>
  </si>
  <si>
    <t>Likes</t>
  </si>
  <si>
    <t>Kommentare</t>
  </si>
  <si>
    <t>I will always love you</t>
  </si>
  <si>
    <t>Whitney Houston</t>
  </si>
  <si>
    <t>Aufrufe</t>
  </si>
  <si>
    <t>Abrufdatum</t>
  </si>
  <si>
    <t>Url</t>
  </si>
  <si>
    <t>https://www.youtube.com/watch?v=3JWTaaS7LdU&amp;list=PLJmkhZ0fHdgf8vfrMfF8SXuHWou8MA5n0&amp;index=2</t>
  </si>
  <si>
    <t>Rang in Liste</t>
  </si>
  <si>
    <t>Lfd. Nr.</t>
  </si>
  <si>
    <t>Forever Young</t>
  </si>
  <si>
    <t>Alphaville</t>
  </si>
  <si>
    <t>Leonard Cohen</t>
  </si>
  <si>
    <t>Halleluja</t>
  </si>
  <si>
    <t>https://www.youtube.com/watch?v=YrLk4vdY28Q&amp;list=PLJmkhZ0fHdgf8vfrMfF8SXuHWou8MA5n0&amp;index=3</t>
  </si>
  <si>
    <t>Angels</t>
  </si>
  <si>
    <t>Robbie Williams</t>
  </si>
  <si>
    <t>https://www.youtube.com/watch?v=luwAMFcc2f8&amp;list=PLJmkhZ0fHdgf8vfrMfF8SXuHWou8MA5n0&amp;index=4</t>
  </si>
  <si>
    <t>Who wants to live forever</t>
  </si>
  <si>
    <t>Queen</t>
  </si>
  <si>
    <t>https://www.youtube.com/watch?v=_Jtpf8N5IDE&amp;list=PLJmkhZ0fHdgf8vfrMfF8SXuHWou8MA5n0&amp;index=5</t>
  </si>
  <si>
    <t>Supermarket</t>
  </si>
  <si>
    <t>Ed Sheeran</t>
  </si>
  <si>
    <t>https://www.youtube.com/watch?v=bIB8EWqCPrQ&amp;list=PLJmkhZ0fHdgf8vfrMfF8SXuHWou8MA5n0&amp;index=6</t>
  </si>
  <si>
    <t>Tears in Heaven</t>
  </si>
  <si>
    <t>Eric Clapton</t>
  </si>
  <si>
    <t>https://www.youtube.com/watch?v=JxPj3GAYYZ0&amp;list=PLJmkhZ0fHdgf8vfrMfF8SXuHWou8MA5n0&amp;index=7</t>
  </si>
  <si>
    <t>Claire de Lune</t>
  </si>
  <si>
    <t>https://www.youtube.com/watch?v=CvFH_6DNRCY&amp;list=PLJmkhZ0fHdgf8vfrMfF8SXuHWou8MA5n0&amp;index=8</t>
  </si>
  <si>
    <t>Amazing Grace</t>
  </si>
  <si>
    <t>Judy Collins</t>
  </si>
  <si>
    <t>https://www.youtube.com/watch?v=CDdvReNKKuk&amp;list=PLJmkhZ0fHdgf8vfrMfF8SXuHWou8MA5n0&amp;index=9</t>
  </si>
  <si>
    <t>Air*</t>
  </si>
  <si>
    <t>*3. Suite für Orchester (D-Dur; BWV 1068), 2. Satz. Einfach</t>
  </si>
  <si>
    <t>deaktiviert</t>
  </si>
  <si>
    <t>https://www.youtube.com/watch?v=rrVDATvUitA&amp;list=PLJmkhZ0fHdgf8vfrMfF8SXuHWou8MA5n0&amp;index=10</t>
  </si>
  <si>
    <t>Nights in White Satin</t>
  </si>
  <si>
    <t>Moody Blues</t>
  </si>
  <si>
    <t>https://www.youtube.com/watch?v=9muzyOd4Lh8&amp;list=PLJmkhZ0fHdgf8vfrMfF8SXuHWou8MA5n0&amp;index=11</t>
  </si>
  <si>
    <t>https://www.youtube.com/watch?v=FOt3oQ_k008&amp;list=PLJmkhZ0fHdgf8vfrMfF8SXuHWou8MA5n0&amp;index=12</t>
  </si>
  <si>
    <t>Sailing</t>
  </si>
  <si>
    <t>Rod Stewart</t>
  </si>
  <si>
    <t>Toccata and Fugue in D Minor</t>
  </si>
  <si>
    <t>https://www.youtube.com/watch?v=ho9rZjlsyYY&amp;list=PLJmkhZ0fHdgf8vfrMfF8SXuHWou8MA5n0&amp;index=13</t>
  </si>
  <si>
    <t>Dauer</t>
  </si>
  <si>
    <t>Jahr (Prod.)</t>
  </si>
  <si>
    <t>Somewhere over the rainbow</t>
  </si>
  <si>
    <t>Judy Garland</t>
  </si>
  <si>
    <t>https://www.youtube.com/watch?v=PSZxmZmBfnU&amp;list=PLJmkhZ0fHdgf8vfrMfF8SXuHWou8MA5n0&amp;index=14</t>
  </si>
  <si>
    <t>Canon in D</t>
  </si>
  <si>
    <t>J. Pachelbel</t>
  </si>
  <si>
    <t>https://www.youtube.com/watch?v=hOA-2hl1Vbc&amp;list=PLJmkhZ0fHdgf8vfrMfF8SXuHWou8MA5n0&amp;index=15</t>
  </si>
  <si>
    <t>Dieser Weg</t>
  </si>
  <si>
    <t>X. Naidoo</t>
  </si>
  <si>
    <t>https://www.youtube.com/watch?v=VS4fyxuFZvA&amp;list=PLJmkhZ0fHdgf8vfrMfF8SXuHWou8MA5n0&amp;index=16</t>
  </si>
  <si>
    <t>https://www.youtube.com/watch?v=NoOhnrjdYOc&amp;list=PLJmkhZ0fHdgf8vfrMfF8SXuHWou8MA5n0&amp;index=17</t>
  </si>
  <si>
    <t>Candle in the wind</t>
  </si>
  <si>
    <t>Elton John</t>
  </si>
  <si>
    <t>https://www.youtube.com/watch?v=xSWJBClrmgo&amp;list=PLJmkhZ0fHdgf8vfrMfF8SXuHWou8MA5n0&amp;index=18</t>
  </si>
  <si>
    <t>Der Weg</t>
  </si>
  <si>
    <t>Herbert Grönemeyer</t>
  </si>
  <si>
    <t>remastered</t>
  </si>
  <si>
    <t>Time to say goodbye</t>
  </si>
  <si>
    <t>https://www.youtube.com/watch?v=ohXI3po8hK0&amp;list=PLJmkhZ0fHdgf8vfrMfF8SXuHWou8MA5n0&amp;index=19</t>
  </si>
  <si>
    <t>Geboren, um zu leben</t>
  </si>
  <si>
    <t>Unheilig</t>
  </si>
  <si>
    <t>https://www.youtube.com/watch?v=Q-L3wj_HaMQ&amp;list=PLJmkhZ0fHdgf8vfrMfF8SXuHWou8MA5n0&amp;index=20</t>
  </si>
  <si>
    <t>Playliste</t>
  </si>
  <si>
    <t>Von guten Mächten wunderbar geborgen</t>
  </si>
  <si>
    <t>Siegfried Fietz</t>
  </si>
  <si>
    <t>https://www.youtube.com/watch?v=L4sa2HoXpsE&amp;list=PLJmkhZ0fHdgf8vfrMfF8SXuHWou8MA5n0&amp;index=22</t>
  </si>
  <si>
    <t>The Weepies</t>
  </si>
  <si>
    <t>World spins madly on</t>
  </si>
  <si>
    <t>https://www.youtube.com/watch?v=uMlxM69ZJFA&amp;list=PLJmkhZ0fHdgf8vfrMfF8SXuHWou8MA5n0&amp;index=23</t>
  </si>
  <si>
    <t>Händel</t>
  </si>
  <si>
    <t>Largo</t>
  </si>
  <si>
    <t>https://www.youtube.com/watch?v=aN7dGz6NH5M&amp;list=PLJmkhZ0fHdgf8vfrMfF8SXuHWou8MA5n0&amp;index=21</t>
  </si>
  <si>
    <t>Heilig heilig heilig</t>
  </si>
  <si>
    <t>Schubert</t>
  </si>
  <si>
    <t>https://www.youtube.com/watch?v=_c3upty7-4s&amp;list=PLJmkhZ0fHdgf8vfrMfF8SXuHWou8MA5n0&amp;index=24</t>
  </si>
  <si>
    <t>Live-Mitschnitt eines Kirchenchors</t>
  </si>
  <si>
    <t xml:space="preserve">So nimm doch meine Hände </t>
  </si>
  <si>
    <t>Lila (Friedrich Silcher)</t>
  </si>
  <si>
    <t>https://www.youtube.com/watch?v=Vki7bVc9RYk&amp;list=PLJmkhZ0fHdgf8vfrMfF8SXuHWou8MA5n0&amp;index=25</t>
  </si>
  <si>
    <t>https://www.youtube.com/watch?v=9pJpZW-xw3o&amp;list=PLJmkhZ0fHdgf8vfrMfF8SXuHWou8MA5n0&amp;index=26</t>
  </si>
  <si>
    <t>berufsmäßige Sängerin für Trauerfeiern abonnierbar</t>
  </si>
  <si>
    <t>Bruno Weil (Schubert)</t>
  </si>
  <si>
    <t>Hannes Kästner (J.S. Bach)</t>
  </si>
  <si>
    <t>Coldplay</t>
  </si>
  <si>
    <t>Wohin soll ich mich wenden</t>
  </si>
  <si>
    <t>Cemetries of London</t>
  </si>
  <si>
    <t>https://www.youtube.com/watch?v=FduVpVO0gMQ&amp;list=PLJmkhZ0fHdgf8vfrMfF8SXuHWou8MA5n0&amp;index=27</t>
  </si>
  <si>
    <t>Jesus bleibet meine Freude</t>
  </si>
  <si>
    <t>Boston Pops Orch. (J. S. Bach)</t>
  </si>
  <si>
    <t>Andrea Bocelli, Sara Brightman</t>
  </si>
  <si>
    <t>(Claude Debussy)</t>
  </si>
  <si>
    <t>weitere PL</t>
  </si>
  <si>
    <t>Musik für Beerdigungen (A)</t>
  </si>
  <si>
    <t>Jeff Buckley</t>
  </si>
  <si>
    <t>Lieder zur Trauerfeier (B)</t>
  </si>
  <si>
    <t>https://www.youtube.com/watch?v=y8AWFf7EAc4&amp;list=PLq7xRHVphjLIYfeLHOZWPcXxvQP00t9D8&amp;index=2</t>
  </si>
  <si>
    <t>https://www.youtube.com/watch?v=Gr_fyUHDbbc&amp;list=PLJmkhZ0fHdgf8vfrMfF8SXuHWou8MA5n0&amp;index=28</t>
  </si>
  <si>
    <t>2, B</t>
  </si>
  <si>
    <t>7, A</t>
  </si>
  <si>
    <t>Es wird auf den Tod des vierjährigen Sohns von Clapton im Jahr 1991 hingewiesen, aus dessen Anlass er den Song geschrieben habe.</t>
  </si>
  <si>
    <t>https://www.youtube.com/watch?v=8S4DeMnpjuI&amp;list=PLq7xRHVphjLIYfeLHOZWPcXxvQP00t9D8&amp;index=3</t>
  </si>
  <si>
    <t>https://www.youtube.com/watch?v=ytIRdeM-ed0&amp;list=PLq7xRHVphjLIYfeLHOZWPcXxvQP00t9D8&amp;index=4</t>
  </si>
  <si>
    <t xml:space="preserve">Unglaublich schlechte Live-Aufnahme </t>
  </si>
  <si>
    <t>Can you feel the love tonight</t>
  </si>
  <si>
    <t>Live-Mitschinitt eines Konzerts in Seoul</t>
  </si>
  <si>
    <t>https://www.youtube.com/watch?v=g3ENX3aHlqU&amp;list=PLq7xRHVphjLIYfeLHOZWPcXxvQP00t9D8&amp;index=5</t>
  </si>
  <si>
    <t>https://www.youtube.com/watch?v=Up6xS_BiOfY&amp;list=PLq7xRHVphjLIYfeLHOZWPcXxvQP00t9D8&amp;index=6</t>
  </si>
  <si>
    <t>Ray Charles</t>
  </si>
  <si>
    <t>Israel Kamakawiwo'ole</t>
  </si>
  <si>
    <t>https://www.youtube.com/watch?v=Z26BvHOD_sg&amp;list=PLq7xRHVphjLIYfeLHOZWPcXxvQP00t9D8&amp;index=7</t>
  </si>
  <si>
    <t>8, B</t>
  </si>
  <si>
    <t>12, A</t>
  </si>
  <si>
    <t>The Rose</t>
  </si>
  <si>
    <t>Bette Midler</t>
  </si>
  <si>
    <t>https://www.youtube.com/watch?v=oR6okRuOLc8&amp;list=PLq7xRHVphjLIYfeLHOZWPcXxvQP00t9D8&amp;index=9</t>
  </si>
  <si>
    <t>Goodbye, my lover</t>
  </si>
  <si>
    <t>James Blunt</t>
  </si>
  <si>
    <t>https://www.youtube.com/watch?v=wVyggTKDcOE&amp;list=PLq7xRHVphjLIYfeLHOZWPcXxvQP00t9D8&amp;index=10</t>
  </si>
  <si>
    <t>Angel</t>
  </si>
  <si>
    <t>Sarah MacLachlan</t>
  </si>
  <si>
    <t>https://www.youtube.com/watch?v=i1GmxMTwUgs&amp;list=PLq7xRHVphjLIYfeLHOZWPcXxvQP00t9D8&amp;index=11</t>
  </si>
  <si>
    <t>offizieller Live-Mitschnitt</t>
  </si>
  <si>
    <t>My heart will go on</t>
  </si>
  <si>
    <t>Celine Dion</t>
  </si>
  <si>
    <t>https://www.youtube.com/watch?v=7KBQLgeKRbg&amp;list=PLq7xRHVphjLIYfeLHOZWPcXxvQP00t9D8&amp;index=12</t>
  </si>
  <si>
    <t>Hinterm Horizont</t>
  </si>
  <si>
    <t>Andreas Gabalier</t>
  </si>
  <si>
    <t>https://www.youtube.com/watch?v=RWXwRrdDeCE&amp;list=PLq7xRHVphjLIYfeLHOZWPcXxvQP00t9D8&amp;index=13</t>
  </si>
  <si>
    <t>Katie Melua</t>
  </si>
  <si>
    <t>I cried for you</t>
  </si>
  <si>
    <t>https://www.youtube.com/watch?v=koeZGaFEnHc&amp;list=PLq7xRHVphjLIYfeLHOZWPcXxvQP00t9D8&amp;index=14</t>
  </si>
  <si>
    <t>Mitschnitt einer TV-Aufnahme (Live-Sendung)</t>
  </si>
  <si>
    <t>Only time</t>
  </si>
  <si>
    <t>Enya</t>
  </si>
  <si>
    <t>https://www.youtube.com/watch?v=7wfYIMyS_dI&amp;list=PLq7xRHVphjLIYfeLHOZWPcXxvQP00t9D8&amp;index=15</t>
  </si>
  <si>
    <t>Gentleman</t>
  </si>
  <si>
    <t>Memories</t>
  </si>
  <si>
    <t>https://www.youtube.com/watch?v=1GyMpbamHZA&amp;list=PLq7xRHVphjLIYfeLHOZWPcXxvQP00t9D8&amp;index=17</t>
  </si>
  <si>
    <t>Abschied</t>
  </si>
  <si>
    <t>Musik für schwere Momente</t>
  </si>
  <si>
    <t>https://www.youtube.com/watch?v=X2Gqickibh0&amp;list=PLq7xRHVphjLIYfeLHOZWPcXxvQP00t9D8&amp;index=17</t>
  </si>
  <si>
    <t>Zusammenstellung verschiedener Songs</t>
  </si>
  <si>
    <t>André Rieu &amp; Marisu</t>
  </si>
  <si>
    <t>Memory</t>
  </si>
  <si>
    <t>https://www.youtube.com/watch?v=FgC3JQhkqyc&amp;list=PLq7xRHVphjLIYfeLHOZWPcXxvQP00t9D8&amp;index=18</t>
  </si>
  <si>
    <t>https://www.youtube.com/watch?v=_g6ZmzEvGD8&amp;list=PLq7xRHVphjLIYfeLHOZWPcXxvQP00t9D8&amp;index=19</t>
  </si>
  <si>
    <t>An deiner Seite</t>
  </si>
  <si>
    <t>https://www.youtube.com/watch?v=rR6r7d0lIX4&amp;list=PLq7xRHVphjLIYfeLHOZWPcXxvQP00t9D8&amp;index=20</t>
  </si>
  <si>
    <t>offizielles Video</t>
  </si>
  <si>
    <t>So wie du warst</t>
  </si>
  <si>
    <t>https://www.youtube.com/watch?v=xkyc3zrTDcU&amp;list=PLq7xRHVphjLIYfeLHOZWPcXxvQP00t9D8&amp;index=21</t>
  </si>
  <si>
    <t>Darum leben wir</t>
  </si>
  <si>
    <t>Cassandra Steen</t>
  </si>
  <si>
    <t>https://www.youtube.com/watch?v=cMh56n725_k&amp;list=PLq7xRHVphjLIYfeLHOZWPcXxvQP00t9D8&amp;index=22</t>
  </si>
  <si>
    <t>Glashaus</t>
  </si>
  <si>
    <t>https://www.youtube.com/watch?v=jooWGaABX3o&amp;list=PLq7xRHVphjLIYfeLHOZWPcXxvQP00t9D8&amp;index=23</t>
  </si>
  <si>
    <t>Haltet die Welt an</t>
  </si>
  <si>
    <t>Silbermond</t>
  </si>
  <si>
    <t>Das Beste</t>
  </si>
  <si>
    <t>https://www.youtube.com/watch?v=LyYAQHDMqfA&amp;list=PLq7xRHVphjLIYfeLHOZWPcXxvQP00t9D8&amp;index=24</t>
  </si>
  <si>
    <t>Kopie des offiziellen Videos</t>
  </si>
  <si>
    <t>25, B</t>
  </si>
  <si>
    <t>16, A</t>
  </si>
  <si>
    <t>Was wir alleine schaffem</t>
  </si>
  <si>
    <t>https://www.youtube.com/watch?v=sglBa9dRfv8&amp;list=PLq7xRHVphjLIYfeLHOZWPcXxvQP00t9D8&amp;index=26</t>
  </si>
  <si>
    <t>R. Mey</t>
  </si>
  <si>
    <t>https://www.youtube.com/watch?v=mYviiAk22gw&amp;list=PLq7xRHVphjLIYfeLHOZWPcXxvQP00t9D8&amp;index=27</t>
  </si>
  <si>
    <t>Live-Aufnahme (ohne Video, Coverbild)</t>
  </si>
  <si>
    <t>Biscaya</t>
  </si>
  <si>
    <t>James Last</t>
  </si>
  <si>
    <t>https://www.youtube.com/watch?v=YuBEWhL-QTo&amp;list=PLq7xRHVphjLIYfeLHOZWPcXxvQP00t9D8&amp;index=28</t>
  </si>
  <si>
    <t>Plattenaufnahme (wahrscheinlich remastered) + Coverbild</t>
  </si>
  <si>
    <t>Junge komm bald wieder</t>
  </si>
  <si>
    <t>Freddy Quinn</t>
  </si>
  <si>
    <t>https://www.youtube.com/watch?v=kSYblBKZ75Y&amp;list=PLq7xRHVphjLIYfeLHOZWPcXxvQP00t9D8&amp;index=29</t>
  </si>
  <si>
    <t>Fernsehaufnahme aus den Sechzigern</t>
  </si>
  <si>
    <t>Niemals geht man so ganz</t>
  </si>
  <si>
    <t>Trude Herr, Wolfgang Niedecken, Tommy Engel</t>
  </si>
  <si>
    <t>https://www.youtube.com/watch?v=yOzqsMFKsMo&amp;list=PLq7xRHVphjLIYfeLHOZWPcXxvQP00t9D8&amp;index=30</t>
  </si>
  <si>
    <t>Über sieben Brücken musst du gehen</t>
  </si>
  <si>
    <t>Karat &amp; Peter Maffay</t>
  </si>
  <si>
    <t>https://www.youtube.com/watch?v=apftHDfi4ag&amp;list=PLq7xRHVphjLIYfeLHOZWPcXxvQP00t9D8&amp;index=31</t>
  </si>
  <si>
    <t>Fernsehaufnahme einer Show</t>
  </si>
  <si>
    <t>Euch zum Geleit</t>
  </si>
  <si>
    <t>Schandmaul</t>
  </si>
  <si>
    <t>https://www.youtube.com/watch?v=QR7kBBptT1Q&amp;list=PLq7xRHVphjLIYfeLHOZWPcXxvQP00t9D8&amp;index=32</t>
  </si>
  <si>
    <t>Die letzte Fahrt</t>
  </si>
  <si>
    <t>Santiano</t>
  </si>
  <si>
    <t>Das Leben ist schön</t>
  </si>
  <si>
    <t>Sarah Connor</t>
  </si>
  <si>
    <t>https://www.youtube.com/watch?v=gTjPFwKs140&amp;list=PLq7xRHVphjLIYfeLHOZWPcXxvQP00t9D8&amp;index=33</t>
  </si>
  <si>
    <t>https://www.youtube.com/watch?v=-hLk8GXOaJg&amp;list=PLq7xRHVphjLIYfeLHOZWPcXxvQP00t9D8&amp;index=34</t>
  </si>
  <si>
    <t>Tabulaga</t>
  </si>
  <si>
    <t>Peter Maffay</t>
  </si>
  <si>
    <t>https://www.youtube.com/watch?v=mGKkMeVHt_0&amp;list=PLq7xRHVphjLIYfeLHOZWPcXxvQP00t9D8&amp;index=35</t>
  </si>
  <si>
    <t>Audioaufnahme + Standbild Tabaluga</t>
  </si>
  <si>
    <t>Für immer</t>
  </si>
  <si>
    <t>Bela</t>
  </si>
  <si>
    <t>https://www.youtube.com/watch?v=pqQsgcb93uE&amp;list=PLq7xRHVphjLIYfeLHOZWPcXxvQP00t9D8&amp;index=36</t>
  </si>
  <si>
    <t>Die Toten Hosen</t>
  </si>
  <si>
    <t>Nur zu Besuch</t>
  </si>
  <si>
    <t>https://www.youtube.com/watch?v=c-Dh0BLHQgU&amp;list=PLq7xRHVphjLIYfeLHOZWPcXxvQP00t9D8&amp;index=37</t>
  </si>
  <si>
    <t>Tage wie dieser</t>
  </si>
  <si>
    <t>https://www.youtube.com/watch?v=j09hpp3AxIE&amp;list=PLq7xRHVphjLIYfeLHOZWPcXxvQP00t9D8&amp;index=38</t>
  </si>
  <si>
    <t>Adagio for Strings</t>
  </si>
  <si>
    <t>Berliner Philh. (J. S. Bach)</t>
  </si>
  <si>
    <t>Berliner Philh. (Barber)</t>
  </si>
  <si>
    <t>https://www.youtube.com/watch?v=WcPR95QfPeM&amp;list=PLq7xRHVphjLIYfeLHOZWPcXxvQP00t9D8&amp;index=39</t>
  </si>
  <si>
    <t>https://www.youtube.com/watch?v=Yy2uHAS-el0&amp;list=PLq7xRHVphjLIYfeLHOZWPcXxvQP00t9D8&amp;index=40</t>
  </si>
  <si>
    <t>TV-Mitschnitt</t>
  </si>
  <si>
    <t>Peer Gynt Suite No 1</t>
  </si>
  <si>
    <t>https://www.youtube.com/watch?v=mv4cx3C3SZ4&amp;list=PLq7xRHVphjLIYfeLHOZWPcXxvQP00t9D8&amp;index=42</t>
  </si>
  <si>
    <t>Limburg Symfonie Ork. (Grieg)</t>
  </si>
  <si>
    <t>Nabucco</t>
  </si>
  <si>
    <t>https://www.youtube.com/watch?v=2MXm0RdboSA&amp;list=PLq7xRHVphjLIYfeLHOZWPcXxvQP00t9D8&amp;index=43</t>
  </si>
  <si>
    <t>wahrscheinlich TV-Mitschnitt (evt. russischer Sender)</t>
  </si>
  <si>
    <t>unbekannter Organist</t>
  </si>
  <si>
    <t>https://www.youtube.com/watch?v=DN2ZNvwsO6M&amp;list=PLq7xRHVphjLIYfeLHOZWPcXxvQP00t9D8&amp;index=44</t>
  </si>
  <si>
    <t>selbstgedrehtes Video (Digitalkamera, Smartphone?)</t>
  </si>
  <si>
    <t>Mich ruft ein Stern</t>
  </si>
  <si>
    <t>Rolf Zuckowsky</t>
  </si>
  <si>
    <t>https://www.youtube.com/watch?v=Zu9P1yPkUNA&amp;list=PLq7xRHVphjLIYfeLHOZWPcXxvQP00t9D8&amp;index=45</t>
  </si>
  <si>
    <t>Audioaufnahme + Standbild</t>
  </si>
  <si>
    <t>Drüben</t>
  </si>
  <si>
    <t>https://www.youtube.com/watch?v=7OShObqe43k&amp;list=PLq7xRHVphjLIYfeLHOZWPcXxvQP00t9D8&amp;index=46</t>
  </si>
  <si>
    <t>Sara von Hellemond</t>
  </si>
  <si>
    <t>Mögen Engel dich begleiten</t>
  </si>
  <si>
    <t>https://www.youtube.com/watch?v=TtSq3McjlK4&amp;list=PLq7xRHVphjLIYfeLHOZWPcXxvQP00t9D8&amp;index=47</t>
  </si>
  <si>
    <t>Trauer Deutsche Songs (C)</t>
  </si>
  <si>
    <t>https://www.youtube.com/watch?v=1YOovPkiMrk&amp;list=PLoBVIKDmu0kuEd5WEjvJ6n799EV790ZXC&amp;index=2</t>
  </si>
  <si>
    <t>21, B</t>
  </si>
  <si>
    <t>Ich würde dich gern besuchen</t>
  </si>
  <si>
    <t>Sehnsucht</t>
  </si>
  <si>
    <t>Wirtz</t>
  </si>
  <si>
    <t>https://www.youtube.com/watch?v=fdHcApuFF2I&amp;list=PLoBVIKDmu0kuEd5WEjvJ6n799EV790ZXC&amp;index=4</t>
  </si>
  <si>
    <t>https://www.youtube.com/watch?v=VzF0AwRQtP8&amp;list=PLoBVIKDmu0kuEd5WEjvJ6n799EV790ZXC&amp;index=5</t>
  </si>
  <si>
    <t>Lyrik-Video</t>
  </si>
  <si>
    <t>Still</t>
  </si>
  <si>
    <t>Jupiter Jones</t>
  </si>
  <si>
    <t>6, C</t>
  </si>
  <si>
    <t>34, B</t>
  </si>
  <si>
    <t>https://www.youtube.com/watch?v=fgCOUO-s8nY&amp;list=PLoBVIKDmu0kuEd5WEjvJ6n799EV790ZXC&amp;index=7</t>
  </si>
  <si>
    <t>Du fehlst hier</t>
  </si>
  <si>
    <t>Christina Stürmer</t>
  </si>
  <si>
    <t>https://www.youtube.com/watch?v=UKxWXxATbhg&amp;list=PLoBVIKDmu0kuEd5WEjvJ6n799EV790ZXC&amp;index=9</t>
  </si>
  <si>
    <t>37, B</t>
  </si>
  <si>
    <t>8, C</t>
  </si>
  <si>
    <t>Jeanette Biedermann</t>
  </si>
  <si>
    <t>https://www.youtube.com/watch?v=xao7USYKzJ0&amp;list=PLoBVIKDmu0kuEd5WEjvJ6n799EV790ZXC&amp;index=10</t>
  </si>
  <si>
    <t>Deine Geschichten</t>
  </si>
  <si>
    <t>Als ich fortging</t>
  </si>
  <si>
    <t>Dirk Michaelis</t>
  </si>
  <si>
    <t>https://www.youtube.com/watch?v=iXqWGf8sbuk&amp;list=PLoBVIKDmu0kuEd5WEjvJ6n799EV790ZXC&amp;index=11</t>
  </si>
  <si>
    <t>Wenn ein Mensch</t>
  </si>
  <si>
    <t>Pudhys</t>
  </si>
  <si>
    <t>https://www.youtube.com/watch?v=x103_X7AHLY&amp;list=PLoBVIKDmu0kuEd5WEjvJ6n799EV790ZXC&amp;index=12</t>
  </si>
  <si>
    <t>remastered + neues Video (Zusammenschnitt Film + spätere Aufnahme der Band)</t>
  </si>
  <si>
    <t>Mama</t>
  </si>
  <si>
    <t>https://www.youtube.com/watch?v=53Xwn8S6Rp4&amp;list=PLoBVIKDmu0kuEd5WEjvJ6n799EV790ZXC&amp;index=13</t>
  </si>
  <si>
    <t>Matthias Reim</t>
  </si>
  <si>
    <t>14, C</t>
  </si>
  <si>
    <t>32, B</t>
  </si>
  <si>
    <t>Marius Müller-Westernhagen</t>
  </si>
  <si>
    <t>Engel</t>
  </si>
  <si>
    <t>https://www.youtube.com/watch?v=4xz0ipdHz7w&amp;list=PLoBVIKDmu0kuEd5WEjvJ6n799EV790ZXC&amp;index=15</t>
  </si>
  <si>
    <t>Hallo Himmel</t>
  </si>
  <si>
    <t>Heinz-Rudolf Kunze</t>
  </si>
  <si>
    <t>https://www.youtube.com/watch?v=sSKkYRYXS38&amp;list=PLoBVIKDmu0kuEd5WEjvJ6n799EV790ZXC&amp;index=16</t>
  </si>
  <si>
    <t>Ewig</t>
  </si>
  <si>
    <t>https://www.youtube.com/watch?v=E6acVf5RGIk&amp;list=PLoBVIKDmu0kuEd5WEjvJ6n799EV790ZXC&amp;index=17</t>
  </si>
  <si>
    <t>Patrizio Buanne</t>
  </si>
  <si>
    <t>https://www.youtube.com/watch?v=nU3nhlYAZQw&amp;list=PLoBVIKDmu0kuEd5WEjvJ6n799EV790ZXC&amp;index=18</t>
  </si>
  <si>
    <t>TV-Mitschnitt (aus Advents-Show), es werden Stars eingeblendet, die 2012 verstorben sind</t>
  </si>
  <si>
    <t>Andrea Berg</t>
  </si>
  <si>
    <t>https://www.youtube.com/watch?v=U1y_X1_d6V4&amp;list=PLoBVIKDmu0kuEd5WEjvJ6n799EV790ZXC&amp;index=19</t>
  </si>
  <si>
    <t>Sternenträumer</t>
  </si>
  <si>
    <t>Dieses Lied ist für regnerische Tage</t>
  </si>
  <si>
    <t>Rammstein</t>
  </si>
  <si>
    <t>https://www.youtube.com/watch?v=-fto1U_Vyfk&amp;list=PLoBVIKDmu0kuEd5WEjvJ6n799EV790ZXC&amp;index=20</t>
  </si>
  <si>
    <t>offizielles Video (eingestreute Live-Aufnahmen)</t>
  </si>
  <si>
    <t>https://www.youtube.com/watch?v=KGz3zJwuPE8&amp;list=PLoBVIKDmu0kuEd5WEjvJ6n799EV790ZXC&amp;index=22</t>
  </si>
  <si>
    <t>Filmmitschnitt (Musik)</t>
  </si>
  <si>
    <t>Mensch</t>
  </si>
  <si>
    <t>https://www.youtube.com/watch?v=1SG5A3PYaUs&amp;list=PLoBVIKDmu0kuEd5WEjvJ6n799EV790ZXC&amp;index=23</t>
  </si>
  <si>
    <t>Schwanenkönig</t>
  </si>
  <si>
    <t>Karat</t>
  </si>
  <si>
    <t>https://www.youtube.com/watch?v=d0QTfnZO0h4&amp;list=PLoBVIKDmu0kuEd5WEjvJ6n799EV790ZXC&amp;index=24</t>
  </si>
  <si>
    <t>Bella Ciao</t>
  </si>
  <si>
    <t>Hannes Wader + Konstantin Wecker</t>
  </si>
  <si>
    <t>https://www.youtube.com/watch?v=WEVb4Txb9vk&amp;list=PLoBVIKDmu0kuEd5WEjvJ6n799EV790ZXC&amp;index=25</t>
  </si>
  <si>
    <t>Thema</t>
  </si>
  <si>
    <t>Konstantin Wecker</t>
  </si>
  <si>
    <t>https://www.youtube.com/watch?v=zHR9MO88nww&amp;list=PLoBVIKDmu0kuEd5WEjvJ6n799EV790ZXC&amp;index=26</t>
  </si>
  <si>
    <t>Abschied nehmen</t>
  </si>
  <si>
    <t>https://www.youtube.com/watch?v=-v7bn6fmgIw&amp;list=PLoBVIKDmu0kuEd5WEjvJ6n799EV790ZXC&amp;index=27</t>
  </si>
  <si>
    <t>In meiner Erinnerung</t>
  </si>
  <si>
    <t>https://www.youtube.com/watch?v=H3Wf9UGDirw&amp;list=PLoBVIKDmu0kuEd5WEjvJ6n799EV790ZXC&amp;index=21</t>
  </si>
  <si>
    <t>Philipp Poisel</t>
  </si>
  <si>
    <t>Eiserner Steg</t>
  </si>
  <si>
    <t>https://www.youtube.com/watch?v=cbTXqKBIQ40&amp;list=PLoBVIKDmu0kuEd5WEjvJ6n799EV790ZXC&amp;index=28</t>
  </si>
  <si>
    <t>K</t>
  </si>
  <si>
    <t>R</t>
  </si>
  <si>
    <t>P</t>
  </si>
  <si>
    <t>Sparte</t>
  </si>
  <si>
    <t>F</t>
  </si>
  <si>
    <t>J (M)</t>
  </si>
  <si>
    <t>D</t>
  </si>
  <si>
    <t>I</t>
  </si>
  <si>
    <t>B</t>
  </si>
  <si>
    <t>DR</t>
  </si>
  <si>
    <t>DP</t>
  </si>
  <si>
    <t>(F)</t>
  </si>
  <si>
    <t>https://www.youtube.com/watch?v=t1TcDHrkQYg</t>
  </si>
  <si>
    <t>3, C</t>
  </si>
  <si>
    <t>18, A</t>
  </si>
  <si>
    <t>1, C</t>
  </si>
  <si>
    <t>23, A</t>
  </si>
  <si>
    <t>41, B</t>
  </si>
  <si>
    <t>Alla Iwanowa (Choir?)</t>
  </si>
  <si>
    <t>Compagnia D'Opera Italiana (J. S. Bach)</t>
  </si>
  <si>
    <t>Kanal</t>
  </si>
  <si>
    <t>Abo-Zahl</t>
  </si>
  <si>
    <t>@whitneyhoustonmusic</t>
  </si>
  <si>
    <t>@cappew22</t>
  </si>
  <si>
    <t>@LeonardCohen</t>
  </si>
  <si>
    <t>@robbiewilliamsvideos</t>
  </si>
  <si>
    <t>@Queen</t>
  </si>
  <si>
    <t>@EdSheeran</t>
  </si>
  <si>
    <t>@Epitaph995</t>
  </si>
  <si>
    <t>@CHANNEL3YOUTUBE</t>
  </si>
  <si>
    <t>@GaryDowney55</t>
  </si>
  <si>
    <t>@NEBELWARNER</t>
  </si>
  <si>
    <t>@redbaron863</t>
  </si>
  <si>
    <t>@rodstewart</t>
  </si>
  <si>
    <t>@MovieMongerHZ</t>
  </si>
  <si>
    <t>@MOVIECLIPS</t>
  </si>
  <si>
    <t>@iSSerDc</t>
  </si>
  <si>
    <t>@XavierNaidoo</t>
  </si>
  <si>
    <t>@EltonJohn</t>
  </si>
  <si>
    <t>@Groenemeyer</t>
  </si>
  <si>
    <t>@RobertoMolinelliChannel</t>
  </si>
  <si>
    <t>@OFFSHORE_bln</t>
  </si>
  <si>
    <t>@ABAKUSMusik</t>
  </si>
  <si>
    <t>@NettwerkMusic</t>
  </si>
  <si>
    <t>@ClassicalMusicOnly</t>
  </si>
  <si>
    <t>@NAKMusikMunchenNord</t>
  </si>
  <si>
    <t>@Lila</t>
  </si>
  <si>
    <t>@OlDoinyo</t>
  </si>
  <si>
    <t>@ColdplayFanMexico</t>
  </si>
  <si>
    <t>@FriendlyCroock</t>
  </si>
  <si>
    <t>@jeffbuckleymusic</t>
  </si>
  <si>
    <t>@MysticPlugRecords</t>
  </si>
  <si>
    <t>Brian Morgan @EltonJ0hn</t>
  </si>
  <si>
    <t>@axedagobert22</t>
  </si>
  <si>
    <t>@Hkiramijyan</t>
  </si>
  <si>
    <t>@MarioNicolaMisino</t>
  </si>
  <si>
    <t>@delagosis</t>
  </si>
  <si>
    <t>@JamesBlunt</t>
  </si>
  <si>
    <t>@CelineDionGR1</t>
  </si>
  <si>
    <t>@andreasgabalier</t>
  </si>
  <si>
    <t>@pablodesarasate12</t>
  </si>
  <si>
    <t>@enyatv</t>
  </si>
  <si>
    <t>@Gentleman</t>
  </si>
  <si>
    <t>@emigermany</t>
  </si>
  <si>
    <t>@andrerieu</t>
  </si>
  <si>
    <t>@UnheiligOfficial</t>
  </si>
  <si>
    <t>@danieleaprile695</t>
  </si>
  <si>
    <t>@3pTV</t>
  </si>
  <si>
    <t>@silbermond</t>
  </si>
  <si>
    <t>@gebjgbtl571b</t>
  </si>
  <si>
    <t>@Kanntemann</t>
  </si>
  <si>
    <t>@fritz5122</t>
  </si>
  <si>
    <t>@fritz5155</t>
  </si>
  <si>
    <t>@fritz5120</t>
  </si>
  <si>
    <t>@schandmaul</t>
  </si>
  <si>
    <t>@nadinefecker6472</t>
  </si>
  <si>
    <t>@SarahConnor</t>
  </si>
  <si>
    <t>@SX3008</t>
  </si>
  <si>
    <t>@mpvmusic2787</t>
  </si>
  <si>
    <t>@dietotenhosen_official</t>
  </si>
  <si>
    <t>@berlinphil</t>
  </si>
  <si>
    <t>@AVROTROSKlassiek</t>
  </si>
  <si>
    <t>@allaiwanowa9604</t>
  </si>
  <si>
    <t>@Welzheimerle</t>
  </si>
  <si>
    <t>@RolfZuckowski</t>
  </si>
  <si>
    <t>@Thevoiceofneuss</t>
  </si>
  <si>
    <t>@wirtzmusik</t>
  </si>
  <si>
    <t>@JupiterJonesTV</t>
  </si>
  <si>
    <t>@DigsterPop</t>
  </si>
  <si>
    <t>@JeanetteBiedermannOfficial</t>
  </si>
  <si>
    <t>@marcus3837</t>
  </si>
  <si>
    <t>@connyborchardt9464</t>
  </si>
  <si>
    <t>@mariusmuller-westernhagen6935</t>
  </si>
  <si>
    <t>@heinzrudolfkunze</t>
  </si>
  <si>
    <t>@Songpoeten</t>
  </si>
  <si>
    <t>@mondobuanne</t>
  </si>
  <si>
    <t>@andreaberg</t>
  </si>
  <si>
    <t>@elcoronelGOD</t>
  </si>
  <si>
    <t>@Weeler8</t>
  </si>
  <si>
    <t>Karat – Thema</t>
  </si>
  <si>
    <t>@hanneswaderofficial6912</t>
  </si>
  <si>
    <t>Konstantin Wecker – Thema</t>
  </si>
  <si>
    <t>@groenlandrecords</t>
  </si>
  <si>
    <t>Emotion</t>
  </si>
  <si>
    <t>xxxx</t>
  </si>
  <si>
    <t>xx</t>
  </si>
  <si>
    <t>xxx</t>
  </si>
  <si>
    <t>x</t>
  </si>
  <si>
    <t>1 = Tod</t>
  </si>
  <si>
    <t>2 = Spirituell. Religiös</t>
  </si>
  <si>
    <t>3 = Abschied</t>
  </si>
  <si>
    <t>4 = Anderes</t>
  </si>
  <si>
    <t>Thema 1</t>
  </si>
  <si>
    <t>Thema 2</t>
  </si>
  <si>
    <t xml:space="preserve">Quelle: </t>
  </si>
  <si>
    <t>https://www.youtube.com/watch?v=3JWTaaS7LdU&amp;list=PLJmkhZ0fHdgf8vfrMfF8SXuHWou8MA5n0</t>
  </si>
  <si>
    <t>Musik für Beerdigungen</t>
  </si>
  <si>
    <t>(Bestattungen Wagner &amp; Löw)</t>
  </si>
  <si>
    <t>Quelle</t>
  </si>
  <si>
    <t>Lieder, Musik für Trauerfeiern</t>
  </si>
  <si>
    <t>https://www.youtube.com/watch?v=y8AWFf7EAc4&amp;list=PLq7xRHVphjLIYfeLHOZWPcXxvQP00t9D8</t>
  </si>
  <si>
    <t>(Adolf Thode Bestattungen)</t>
  </si>
  <si>
    <t>Quelle:</t>
  </si>
  <si>
    <t>Trauer Deutsche Songs</t>
  </si>
  <si>
    <t>https://www.youtube.com/watch?v=xSWJBClrmgo&amp;list=PLoBVIKDmu0kuEd5WEjvJ6n799EV790ZXC</t>
  </si>
  <si>
    <t>(Bestattungshaus Abendfrieden)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</si>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</sst>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F0F0F"/>
      <name val="Calibri"/>
      <family val="2"/>
      <scheme val="minor"/>
    </font>
    <font>
      <sz val="12"/>
      <color rgb="FF131313"/>
      <name val="Calibri"/>
      <family val="2"/>
      <scheme val="minor"/>
    </font>
    <font>
      <sz val="11"/>
      <color theme="1"/>
      <name val="Arial"/>
      <family val="2"/>
    </font>
    <font>
      <sz val="11"/>
      <name val="Calibri"/>
      <family val="2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35">
    <xf numFmtId="0" fontId="0" fillId="0" borderId="0" xfId="0"/>
    <xf numFmtId="3" fontId="0" fillId="0" borderId="0" xfId="0" applyNumberFormat="1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3" fontId="2" fillId="0" borderId="0" xfId="0" applyNumberFormat="1" applyFont="1"/>
    <xf numFmtId="0" fontId="0" fillId="0" borderId="0" xfId="0" applyAlignment="1">
      <alignment horizontal="right" vertical="center"/>
    </xf>
    <xf numFmtId="20" fontId="0" fillId="0" borderId="0" xfId="0" applyNumberFormat="1"/>
    <xf numFmtId="20" fontId="0" fillId="0" borderId="0" xfId="0" applyNumberFormat="1" applyAlignment="1">
      <alignment horizontal="right" vertical="center"/>
    </xf>
    <xf numFmtId="0" fontId="3" fillId="0" borderId="0" xfId="0" applyFont="1"/>
    <xf numFmtId="3" fontId="4" fillId="0" borderId="0" xfId="0" applyNumberFormat="1" applyFont="1"/>
    <xf numFmtId="22" fontId="0" fillId="0" borderId="0" xfId="0" applyNumberFormat="1"/>
    <xf numFmtId="3" fontId="0" fillId="0" borderId="0" xfId="0" applyNumberFormat="1" applyAlignment="1">
      <alignment horizontal="right" vertical="center"/>
    </xf>
    <xf numFmtId="22" fontId="4" fillId="0" borderId="0" xfId="0" applyNumberFormat="1" applyFont="1"/>
    <xf numFmtId="0" fontId="0" fillId="2" borderId="0" xfId="0" applyFill="1" applyAlignment="1">
      <alignment horizontal="right" vertical="center"/>
    </xf>
    <xf numFmtId="3" fontId="0" fillId="2" borderId="0" xfId="0" applyNumberFormat="1" applyFill="1" applyAlignment="1">
      <alignment horizontal="right" vertical="center"/>
    </xf>
    <xf numFmtId="0" fontId="0" fillId="3" borderId="0" xfId="0" applyFill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3" fontId="7" fillId="0" borderId="0" xfId="0" applyNumberFormat="1" applyFont="1"/>
    <xf numFmtId="3" fontId="7" fillId="0" borderId="0" xfId="0" applyNumberFormat="1" applyFont="1" applyAlignment="1">
      <alignment horizontal="right" vertical="center"/>
    </xf>
    <xf numFmtId="20" fontId="7" fillId="0" borderId="0" xfId="0" applyNumberFormat="1" applyFont="1"/>
    <xf numFmtId="22" fontId="7" fillId="0" borderId="0" xfId="0" applyNumberFormat="1" applyFont="1"/>
    <xf numFmtId="3" fontId="8" fillId="0" borderId="0" xfId="0" applyNumberFormat="1" applyFont="1"/>
    <xf numFmtId="0" fontId="7" fillId="4" borderId="0" xfId="0" applyFont="1" applyFill="1" applyAlignment="1">
      <alignment horizontal="right" vertical="center"/>
    </xf>
    <xf numFmtId="20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22" fontId="8" fillId="0" borderId="0" xfId="0" applyNumberFormat="1" applyFont="1"/>
    <xf numFmtId="0" fontId="7" fillId="5" borderId="0" xfId="0" applyFont="1" applyFill="1"/>
    <xf numFmtId="0" fontId="1" fillId="6" borderId="1" xfId="0" applyFont="1" applyFill="1" applyBorder="1"/>
    <xf numFmtId="3" fontId="0" fillId="6" borderId="1" xfId="0" applyNumberFormat="1" applyFill="1" applyBorder="1"/>
    <xf numFmtId="3" fontId="0" fillId="6" borderId="0" xfId="0" applyNumberFormat="1" applyFill="1"/>
    <xf numFmtId="0" fontId="1" fillId="6" borderId="0" xfId="0" applyFont="1" applyFill="1"/>
  </cellXfs>
  <cellStyles count="2">
    <cellStyle name="Standard" xfId="0" builtinId="0"/>
    <cellStyle name="Standard 2" xfId="1" xr:uid="{E54374B9-04A6-B745-B16E-73E3BB92C9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45D2B-8D25-F047-8A82-588E7875A482}">
  <dimension ref="A1:T153"/>
  <sheetViews>
    <sheetView topLeftCell="A21" zoomScaleNormal="100" workbookViewId="0">
      <selection activeCell="A34" activeCellId="1" sqref="A20:XFD20 A34:XFD34"/>
    </sheetView>
  </sheetViews>
  <sheetFormatPr baseColWidth="10" defaultRowHeight="16" x14ac:dyDescent="0.2"/>
  <cols>
    <col min="1" max="1" width="8.5" customWidth="1"/>
    <col min="2" max="2" width="24.6640625" customWidth="1"/>
    <col min="3" max="3" width="12.1640625" customWidth="1"/>
    <col min="4" max="4" width="34.33203125" customWidth="1"/>
    <col min="5" max="5" width="27.6640625" customWidth="1"/>
    <col min="6" max="6" width="13.83203125" customWidth="1"/>
    <col min="7" max="7" width="11.33203125" customWidth="1"/>
    <col min="8" max="8" width="11.83203125" customWidth="1"/>
    <col min="9" max="9" width="9.1640625" customWidth="1"/>
    <col min="10" max="10" width="10" customWidth="1"/>
    <col min="11" max="11" width="6.5" customWidth="1"/>
    <col min="12" max="15" width="10" customWidth="1"/>
    <col min="16" max="16" width="14.1640625" customWidth="1"/>
    <col min="17" max="17" width="31.33203125" customWidth="1"/>
    <col min="18" max="18" width="13.1640625" customWidth="1"/>
    <col min="19" max="19" width="93.6640625" customWidth="1"/>
    <col min="20" max="20" width="20.5" customWidth="1"/>
  </cols>
  <sheetData>
    <row r="1" spans="1:20" x14ac:dyDescent="0.2">
      <c r="A1" s="2" t="s">
        <v>11</v>
      </c>
      <c r="B1" s="2" t="s">
        <v>69</v>
      </c>
      <c r="C1" s="2" t="s">
        <v>10</v>
      </c>
      <c r="D1" s="2" t="s">
        <v>0</v>
      </c>
      <c r="E1" s="2" t="s">
        <v>1</v>
      </c>
      <c r="F1" s="2" t="s">
        <v>6</v>
      </c>
      <c r="G1" s="2" t="s">
        <v>2</v>
      </c>
      <c r="H1" s="2" t="s">
        <v>3</v>
      </c>
      <c r="I1" s="2" t="s">
        <v>46</v>
      </c>
      <c r="J1" s="2" t="s">
        <v>47</v>
      </c>
      <c r="K1" s="2" t="s">
        <v>98</v>
      </c>
      <c r="L1" s="2" t="s">
        <v>310</v>
      </c>
      <c r="M1" s="2" t="s">
        <v>410</v>
      </c>
      <c r="N1" s="2" t="s">
        <v>419</v>
      </c>
      <c r="O1" s="2" t="s">
        <v>420</v>
      </c>
      <c r="P1" s="2" t="s">
        <v>7</v>
      </c>
      <c r="Q1" s="2" t="s">
        <v>327</v>
      </c>
      <c r="R1" s="2" t="s">
        <v>328</v>
      </c>
      <c r="S1" s="2" t="s">
        <v>8</v>
      </c>
    </row>
    <row r="2" spans="1:20" x14ac:dyDescent="0.2">
      <c r="A2" s="3">
        <v>1</v>
      </c>
      <c r="B2" t="s">
        <v>99</v>
      </c>
      <c r="C2" s="4">
        <v>1</v>
      </c>
      <c r="D2" t="s">
        <v>4</v>
      </c>
      <c r="E2" t="s">
        <v>5</v>
      </c>
      <c r="F2" s="1">
        <v>1486655306</v>
      </c>
      <c r="G2" s="1">
        <v>9104890</v>
      </c>
      <c r="H2" s="12">
        <v>319169</v>
      </c>
      <c r="I2" s="7">
        <v>0.19027777777777777</v>
      </c>
      <c r="J2">
        <v>1992</v>
      </c>
      <c r="L2" s="3" t="s">
        <v>309</v>
      </c>
      <c r="M2" s="3" t="s">
        <v>411</v>
      </c>
      <c r="N2" s="3">
        <v>3</v>
      </c>
      <c r="O2" s="3"/>
      <c r="P2" s="11">
        <v>45203.459722222222</v>
      </c>
      <c r="Q2" s="11" t="s">
        <v>329</v>
      </c>
      <c r="R2" s="1">
        <v>8440000</v>
      </c>
      <c r="S2" t="s">
        <v>9</v>
      </c>
    </row>
    <row r="3" spans="1:20" x14ac:dyDescent="0.2">
      <c r="A3" s="3">
        <v>2</v>
      </c>
      <c r="B3" t="s">
        <v>99</v>
      </c>
      <c r="C3" s="4">
        <v>2</v>
      </c>
      <c r="D3" t="s">
        <v>12</v>
      </c>
      <c r="E3" t="s">
        <v>13</v>
      </c>
      <c r="F3" s="1">
        <v>390830082</v>
      </c>
      <c r="G3" s="10">
        <v>1853842</v>
      </c>
      <c r="H3" s="12">
        <v>70438</v>
      </c>
      <c r="I3" s="7">
        <v>0.15138888888888888</v>
      </c>
      <c r="J3">
        <v>1984</v>
      </c>
      <c r="L3" s="3" t="s">
        <v>309</v>
      </c>
      <c r="M3" s="3" t="s">
        <v>412</v>
      </c>
      <c r="N3" s="3">
        <v>4</v>
      </c>
      <c r="O3" s="3"/>
      <c r="P3" s="11">
        <v>45203.493750000001</v>
      </c>
      <c r="Q3" s="11" t="s">
        <v>330</v>
      </c>
      <c r="R3" s="1">
        <v>246000</v>
      </c>
      <c r="S3" s="7" t="s">
        <v>319</v>
      </c>
    </row>
    <row r="4" spans="1:20" x14ac:dyDescent="0.2">
      <c r="A4" s="3">
        <v>3</v>
      </c>
      <c r="B4" t="s">
        <v>99</v>
      </c>
      <c r="C4" s="4">
        <v>3</v>
      </c>
      <c r="D4" t="s">
        <v>15</v>
      </c>
      <c r="E4" t="s">
        <v>14</v>
      </c>
      <c r="F4" s="1">
        <v>237641571</v>
      </c>
      <c r="G4" s="10">
        <v>1188215</v>
      </c>
      <c r="H4" s="12">
        <v>58314</v>
      </c>
      <c r="I4" s="7">
        <v>0.30555555555555552</v>
      </c>
      <c r="J4">
        <v>2008</v>
      </c>
      <c r="L4" s="3" t="s">
        <v>311</v>
      </c>
      <c r="M4" s="3" t="s">
        <v>413</v>
      </c>
      <c r="N4" s="3">
        <v>2</v>
      </c>
      <c r="O4" s="3"/>
      <c r="P4" s="11">
        <v>45203.550694444442</v>
      </c>
      <c r="Q4" s="11" t="s">
        <v>331</v>
      </c>
      <c r="R4" s="1">
        <v>1300000</v>
      </c>
      <c r="S4" t="s">
        <v>16</v>
      </c>
    </row>
    <row r="5" spans="1:20" x14ac:dyDescent="0.2">
      <c r="A5" s="3">
        <v>4</v>
      </c>
      <c r="B5" t="s">
        <v>99</v>
      </c>
      <c r="C5" s="4">
        <v>4</v>
      </c>
      <c r="D5" t="s">
        <v>17</v>
      </c>
      <c r="E5" t="s">
        <v>18</v>
      </c>
      <c r="F5" s="1">
        <v>227379200</v>
      </c>
      <c r="G5" s="10">
        <v>1113076</v>
      </c>
      <c r="H5" s="12">
        <v>26163</v>
      </c>
      <c r="I5" s="7">
        <v>0.16388888888888889</v>
      </c>
      <c r="J5">
        <v>1997</v>
      </c>
      <c r="L5" s="3" t="s">
        <v>309</v>
      </c>
      <c r="M5" s="3" t="s">
        <v>412</v>
      </c>
      <c r="N5" s="3">
        <v>3</v>
      </c>
      <c r="O5" s="3">
        <v>4</v>
      </c>
      <c r="P5" s="11">
        <v>45203.556944444441</v>
      </c>
      <c r="Q5" s="11" t="s">
        <v>332</v>
      </c>
      <c r="R5" s="1">
        <v>2090000</v>
      </c>
      <c r="S5" t="s">
        <v>19</v>
      </c>
    </row>
    <row r="6" spans="1:20" x14ac:dyDescent="0.2">
      <c r="A6" s="3">
        <v>5</v>
      </c>
      <c r="B6" t="s">
        <v>99</v>
      </c>
      <c r="C6" s="4">
        <v>5</v>
      </c>
      <c r="D6" t="s">
        <v>20</v>
      </c>
      <c r="E6" t="s">
        <v>21</v>
      </c>
      <c r="F6" s="1">
        <v>158378509</v>
      </c>
      <c r="G6" s="1">
        <v>993678</v>
      </c>
      <c r="H6" s="12">
        <v>48848</v>
      </c>
      <c r="I6" s="7">
        <v>0.17500000000000002</v>
      </c>
      <c r="J6">
        <v>1986</v>
      </c>
      <c r="L6" s="3" t="s">
        <v>308</v>
      </c>
      <c r="M6" s="3" t="s">
        <v>411</v>
      </c>
      <c r="N6" s="3">
        <v>2</v>
      </c>
      <c r="O6" s="3">
        <v>4</v>
      </c>
      <c r="P6" s="11">
        <v>45203.543055555558</v>
      </c>
      <c r="Q6" s="11" t="s">
        <v>333</v>
      </c>
      <c r="R6" s="1">
        <v>17200000</v>
      </c>
      <c r="S6" t="s">
        <v>22</v>
      </c>
    </row>
    <row r="7" spans="1:20" x14ac:dyDescent="0.2">
      <c r="A7" s="3">
        <v>6</v>
      </c>
      <c r="B7" t="s">
        <v>99</v>
      </c>
      <c r="C7" s="4">
        <v>6</v>
      </c>
      <c r="D7" t="s">
        <v>23</v>
      </c>
      <c r="E7" t="s">
        <v>24</v>
      </c>
      <c r="F7" s="12">
        <v>152305272</v>
      </c>
      <c r="G7" s="1">
        <v>840112</v>
      </c>
      <c r="H7" s="12">
        <v>31251</v>
      </c>
      <c r="I7" s="7">
        <v>0.15416666666666667</v>
      </c>
      <c r="J7">
        <v>2017</v>
      </c>
      <c r="L7" s="3" t="s">
        <v>309</v>
      </c>
      <c r="M7" s="3" t="s">
        <v>413</v>
      </c>
      <c r="N7" s="3">
        <v>1</v>
      </c>
      <c r="O7" s="3">
        <v>3</v>
      </c>
      <c r="P7" s="11">
        <v>45203.581250000003</v>
      </c>
      <c r="Q7" s="11" t="s">
        <v>334</v>
      </c>
      <c r="R7" s="1">
        <v>53700000</v>
      </c>
      <c r="S7" t="s">
        <v>25</v>
      </c>
    </row>
    <row r="8" spans="1:20" x14ac:dyDescent="0.2">
      <c r="A8" s="3">
        <v>7</v>
      </c>
      <c r="B8" t="s">
        <v>99</v>
      </c>
      <c r="C8" s="4">
        <v>7</v>
      </c>
      <c r="D8" t="s">
        <v>26</v>
      </c>
      <c r="E8" t="s">
        <v>27</v>
      </c>
      <c r="F8" s="5">
        <v>108763683</v>
      </c>
      <c r="G8" s="1">
        <v>847936</v>
      </c>
      <c r="H8" s="12">
        <v>36255</v>
      </c>
      <c r="I8" s="7">
        <v>0.19097222222222221</v>
      </c>
      <c r="J8">
        <v>1992</v>
      </c>
      <c r="K8" t="s">
        <v>104</v>
      </c>
      <c r="L8" s="3" t="s">
        <v>308</v>
      </c>
      <c r="M8" s="3" t="s">
        <v>413</v>
      </c>
      <c r="N8" s="3">
        <v>1</v>
      </c>
      <c r="O8" s="3">
        <v>3</v>
      </c>
      <c r="P8" s="11">
        <v>45203.589583333334</v>
      </c>
      <c r="Q8" s="11" t="s">
        <v>335</v>
      </c>
      <c r="R8" s="1">
        <v>126000</v>
      </c>
      <c r="S8" t="s">
        <v>28</v>
      </c>
      <c r="T8" t="s">
        <v>106</v>
      </c>
    </row>
    <row r="9" spans="1:20" x14ac:dyDescent="0.2">
      <c r="A9" s="3">
        <v>8</v>
      </c>
      <c r="B9" t="s">
        <v>99</v>
      </c>
      <c r="C9" s="4">
        <v>8</v>
      </c>
      <c r="D9" t="s">
        <v>29</v>
      </c>
      <c r="E9" t="s">
        <v>97</v>
      </c>
      <c r="F9" s="1">
        <v>92199960</v>
      </c>
      <c r="G9" s="1">
        <v>936122</v>
      </c>
      <c r="H9" s="12">
        <v>73621</v>
      </c>
      <c r="I9" s="7">
        <v>0.21041666666666667</v>
      </c>
      <c r="J9">
        <v>2003</v>
      </c>
      <c r="L9" s="3" t="s">
        <v>307</v>
      </c>
      <c r="M9" s="3" t="s">
        <v>412</v>
      </c>
      <c r="N9" s="3">
        <v>4</v>
      </c>
      <c r="O9" s="3"/>
      <c r="P9" s="11">
        <v>45203.609722222223</v>
      </c>
      <c r="Q9" s="11" t="s">
        <v>336</v>
      </c>
      <c r="R9" s="1">
        <v>127000</v>
      </c>
      <c r="S9" t="s">
        <v>30</v>
      </c>
    </row>
    <row r="10" spans="1:20" x14ac:dyDescent="0.2">
      <c r="A10" s="3">
        <v>9</v>
      </c>
      <c r="B10" t="s">
        <v>99</v>
      </c>
      <c r="C10" s="4">
        <v>9</v>
      </c>
      <c r="D10" t="s">
        <v>31</v>
      </c>
      <c r="E10" t="s">
        <v>32</v>
      </c>
      <c r="F10" s="1">
        <v>89153001</v>
      </c>
      <c r="G10" s="10">
        <v>602357</v>
      </c>
      <c r="H10" s="12">
        <v>42002</v>
      </c>
      <c r="I10" s="7">
        <v>0.21805555555555556</v>
      </c>
      <c r="J10">
        <v>1970</v>
      </c>
      <c r="L10" s="3" t="s">
        <v>311</v>
      </c>
      <c r="M10" s="3" t="s">
        <v>413</v>
      </c>
      <c r="N10" s="3">
        <v>2</v>
      </c>
      <c r="O10" s="3"/>
      <c r="P10" s="11">
        <v>45203.638888888891</v>
      </c>
      <c r="Q10" s="11" t="s">
        <v>337</v>
      </c>
      <c r="R10" s="1">
        <v>132000</v>
      </c>
      <c r="S10" t="s">
        <v>33</v>
      </c>
      <c r="T10" t="s">
        <v>35</v>
      </c>
    </row>
    <row r="11" spans="1:20" x14ac:dyDescent="0.2">
      <c r="A11" s="3">
        <v>10</v>
      </c>
      <c r="B11" t="s">
        <v>99</v>
      </c>
      <c r="C11" s="4">
        <v>10</v>
      </c>
      <c r="D11" t="s">
        <v>34</v>
      </c>
      <c r="E11" t="s">
        <v>326</v>
      </c>
      <c r="F11" s="1">
        <v>77671158</v>
      </c>
      <c r="G11" s="1">
        <v>372832</v>
      </c>
      <c r="H11" s="14" t="s">
        <v>36</v>
      </c>
      <c r="I11" s="8">
        <v>0.23541666666666669</v>
      </c>
      <c r="J11" s="6">
        <v>2007</v>
      </c>
      <c r="K11" s="6"/>
      <c r="L11" s="4" t="s">
        <v>307</v>
      </c>
      <c r="M11" s="4" t="s">
        <v>413</v>
      </c>
      <c r="N11" s="4">
        <v>5</v>
      </c>
      <c r="O11" s="4"/>
      <c r="P11" s="11">
        <v>45203</v>
      </c>
      <c r="Q11" s="11" t="s">
        <v>338</v>
      </c>
      <c r="R11" s="1">
        <v>53400</v>
      </c>
      <c r="S11" t="s">
        <v>37</v>
      </c>
    </row>
    <row r="12" spans="1:20" x14ac:dyDescent="0.2">
      <c r="A12" s="3">
        <v>11</v>
      </c>
      <c r="B12" t="s">
        <v>99</v>
      </c>
      <c r="C12" s="4">
        <v>11</v>
      </c>
      <c r="D12" t="s">
        <v>38</v>
      </c>
      <c r="E12" t="s">
        <v>39</v>
      </c>
      <c r="F12" s="1">
        <v>74671086</v>
      </c>
      <c r="G12" s="1">
        <v>389977</v>
      </c>
      <c r="H12" s="12">
        <v>22558</v>
      </c>
      <c r="I12" s="7">
        <v>0.20625000000000002</v>
      </c>
      <c r="J12">
        <v>1967</v>
      </c>
      <c r="L12" s="3" t="s">
        <v>308</v>
      </c>
      <c r="M12" s="3" t="s">
        <v>413</v>
      </c>
      <c r="N12" s="3">
        <v>4</v>
      </c>
      <c r="O12" s="3"/>
      <c r="P12" s="11">
        <v>45203.663194444445</v>
      </c>
      <c r="Q12" s="11" t="s">
        <v>339</v>
      </c>
      <c r="R12" s="1">
        <v>84300</v>
      </c>
      <c r="S12" t="s">
        <v>40</v>
      </c>
    </row>
    <row r="13" spans="1:20" x14ac:dyDescent="0.2">
      <c r="A13" s="3">
        <v>12</v>
      </c>
      <c r="B13" t="s">
        <v>99</v>
      </c>
      <c r="C13" s="4">
        <v>12</v>
      </c>
      <c r="D13" t="s">
        <v>42</v>
      </c>
      <c r="E13" t="s">
        <v>43</v>
      </c>
      <c r="F13" s="1">
        <v>55909188</v>
      </c>
      <c r="G13" s="1">
        <v>401871</v>
      </c>
      <c r="H13" s="12">
        <v>13529</v>
      </c>
      <c r="I13" s="7">
        <v>0.18333333333333335</v>
      </c>
      <c r="J13">
        <v>1975</v>
      </c>
      <c r="K13" t="s">
        <v>117</v>
      </c>
      <c r="L13" s="3" t="s">
        <v>308</v>
      </c>
      <c r="M13" s="3" t="s">
        <v>412</v>
      </c>
      <c r="N13" s="3">
        <v>4</v>
      </c>
      <c r="O13" s="3">
        <v>2</v>
      </c>
      <c r="P13" s="11">
        <v>45208.652083333334</v>
      </c>
      <c r="Q13" s="11" t="s">
        <v>340</v>
      </c>
      <c r="R13" s="1">
        <v>3780000</v>
      </c>
      <c r="S13" t="s">
        <v>41</v>
      </c>
    </row>
    <row r="14" spans="1:20" x14ac:dyDescent="0.2">
      <c r="A14" s="3">
        <v>13</v>
      </c>
      <c r="B14" t="s">
        <v>99</v>
      </c>
      <c r="C14" s="4">
        <v>13</v>
      </c>
      <c r="D14" t="s">
        <v>44</v>
      </c>
      <c r="E14" t="s">
        <v>89</v>
      </c>
      <c r="F14" s="5">
        <v>52151715</v>
      </c>
      <c r="G14" s="1">
        <v>573199</v>
      </c>
      <c r="H14" s="12">
        <v>42957</v>
      </c>
      <c r="I14" s="7">
        <v>0.3888888888888889</v>
      </c>
      <c r="J14">
        <v>1988</v>
      </c>
      <c r="L14" s="3" t="s">
        <v>307</v>
      </c>
      <c r="M14" s="3" t="s">
        <v>414</v>
      </c>
      <c r="N14" s="3">
        <v>5</v>
      </c>
      <c r="O14" s="3"/>
      <c r="P14" s="13">
        <v>40456.979641203703</v>
      </c>
      <c r="Q14" s="13" t="s">
        <v>341</v>
      </c>
      <c r="R14" s="10">
        <v>55200</v>
      </c>
      <c r="S14" t="s">
        <v>45</v>
      </c>
    </row>
    <row r="15" spans="1:20" x14ac:dyDescent="0.2">
      <c r="A15" s="3">
        <v>14</v>
      </c>
      <c r="B15" t="s">
        <v>99</v>
      </c>
      <c r="C15" s="4">
        <v>14</v>
      </c>
      <c r="D15" t="s">
        <v>48</v>
      </c>
      <c r="E15" t="s">
        <v>49</v>
      </c>
      <c r="F15" s="1">
        <v>51885888</v>
      </c>
      <c r="G15" s="1">
        <v>424531</v>
      </c>
      <c r="H15" s="14" t="s">
        <v>36</v>
      </c>
      <c r="I15" s="7">
        <v>0.11319444444444444</v>
      </c>
      <c r="J15">
        <v>1939</v>
      </c>
      <c r="L15" s="3" t="s">
        <v>312</v>
      </c>
      <c r="M15" s="3" t="s">
        <v>413</v>
      </c>
      <c r="N15" s="3">
        <v>4</v>
      </c>
      <c r="O15" s="3">
        <v>2</v>
      </c>
      <c r="P15" s="11">
        <v>45208.663194444445</v>
      </c>
      <c r="Q15" s="11" t="s">
        <v>342</v>
      </c>
      <c r="R15" s="1">
        <v>59900000</v>
      </c>
      <c r="S15" t="s">
        <v>50</v>
      </c>
    </row>
    <row r="16" spans="1:20" x14ac:dyDescent="0.2">
      <c r="A16" s="3">
        <v>15</v>
      </c>
      <c r="B16" t="s">
        <v>99</v>
      </c>
      <c r="C16" s="4">
        <v>15</v>
      </c>
      <c r="D16" t="s">
        <v>51</v>
      </c>
      <c r="E16" t="s">
        <v>52</v>
      </c>
      <c r="F16" s="1">
        <v>33869027</v>
      </c>
      <c r="G16" s="1">
        <v>160479</v>
      </c>
      <c r="H16" s="12">
        <v>14305</v>
      </c>
      <c r="I16" s="7">
        <v>0.25763888888888892</v>
      </c>
      <c r="J16">
        <v>1984</v>
      </c>
      <c r="L16" s="3" t="s">
        <v>307</v>
      </c>
      <c r="M16" s="3" t="s">
        <v>413</v>
      </c>
      <c r="N16" s="3">
        <v>5</v>
      </c>
      <c r="O16" s="3"/>
      <c r="P16" s="11">
        <v>45208.664583333331</v>
      </c>
      <c r="Q16" s="11" t="s">
        <v>343</v>
      </c>
      <c r="R16" s="1">
        <v>16300</v>
      </c>
      <c r="S16" t="s">
        <v>53</v>
      </c>
    </row>
    <row r="17" spans="1:20" x14ac:dyDescent="0.2">
      <c r="A17" s="3">
        <v>16</v>
      </c>
      <c r="B17" t="s">
        <v>99</v>
      </c>
      <c r="C17" s="4">
        <v>16</v>
      </c>
      <c r="D17" t="s">
        <v>54</v>
      </c>
      <c r="E17" t="s">
        <v>55</v>
      </c>
      <c r="F17" s="1">
        <v>32055357</v>
      </c>
      <c r="G17" s="1">
        <v>115104</v>
      </c>
      <c r="H17" s="12">
        <v>7090</v>
      </c>
      <c r="I17" s="7">
        <v>0.16666666666666666</v>
      </c>
      <c r="J17">
        <v>2005</v>
      </c>
      <c r="K17" t="s">
        <v>168</v>
      </c>
      <c r="L17" s="3" t="s">
        <v>313</v>
      </c>
      <c r="M17" s="3" t="s">
        <v>413</v>
      </c>
      <c r="N17" s="3">
        <v>4</v>
      </c>
      <c r="O17" s="3">
        <v>2</v>
      </c>
      <c r="P17" s="11">
        <v>45208.673611111109</v>
      </c>
      <c r="Q17" s="11" t="s">
        <v>344</v>
      </c>
      <c r="R17" s="1">
        <v>404000</v>
      </c>
      <c r="S17" t="s">
        <v>56</v>
      </c>
    </row>
    <row r="18" spans="1:20" x14ac:dyDescent="0.2">
      <c r="A18" s="3">
        <v>17</v>
      </c>
      <c r="B18" t="s">
        <v>99</v>
      </c>
      <c r="C18" s="4">
        <v>17</v>
      </c>
      <c r="D18" t="s">
        <v>58</v>
      </c>
      <c r="E18" t="s">
        <v>59</v>
      </c>
      <c r="F18" s="1">
        <v>28407012</v>
      </c>
      <c r="G18" s="1">
        <v>111782</v>
      </c>
      <c r="H18" s="12">
        <v>4547</v>
      </c>
      <c r="I18" s="7">
        <v>0.18402777777777779</v>
      </c>
      <c r="J18">
        <v>1986</v>
      </c>
      <c r="L18" s="3" t="s">
        <v>309</v>
      </c>
      <c r="M18" s="3" t="s">
        <v>413</v>
      </c>
      <c r="N18" s="3">
        <v>4</v>
      </c>
      <c r="O18" s="3">
        <v>1</v>
      </c>
      <c r="P18" s="11">
        <v>45208.675694444442</v>
      </c>
      <c r="Q18" s="11" t="s">
        <v>345</v>
      </c>
      <c r="R18" s="1">
        <v>4200000</v>
      </c>
      <c r="S18" t="s">
        <v>57</v>
      </c>
    </row>
    <row r="19" spans="1:20" x14ac:dyDescent="0.2">
      <c r="A19" s="3">
        <v>18</v>
      </c>
      <c r="B19" t="s">
        <v>99</v>
      </c>
      <c r="C19" s="4">
        <v>18</v>
      </c>
      <c r="D19" t="s">
        <v>61</v>
      </c>
      <c r="E19" t="s">
        <v>62</v>
      </c>
      <c r="F19" s="1">
        <v>22930880</v>
      </c>
      <c r="G19" s="1">
        <v>95103</v>
      </c>
      <c r="H19" s="12">
        <v>5782</v>
      </c>
      <c r="I19" s="7">
        <v>0.17777777777777778</v>
      </c>
      <c r="J19">
        <v>2002</v>
      </c>
      <c r="K19" t="s">
        <v>322</v>
      </c>
      <c r="L19" s="3" t="s">
        <v>313</v>
      </c>
      <c r="M19" s="3" t="s">
        <v>413</v>
      </c>
      <c r="N19" s="3">
        <v>3</v>
      </c>
      <c r="O19" s="3">
        <v>1</v>
      </c>
      <c r="P19" s="11">
        <v>45208.685416666667</v>
      </c>
      <c r="Q19" s="11" t="s">
        <v>346</v>
      </c>
      <c r="R19" s="1">
        <v>141000</v>
      </c>
      <c r="S19" t="s">
        <v>60</v>
      </c>
      <c r="T19" t="s">
        <v>63</v>
      </c>
    </row>
    <row r="20" spans="1:20" x14ac:dyDescent="0.2">
      <c r="A20" s="3">
        <v>19</v>
      </c>
      <c r="B20" t="s">
        <v>99</v>
      </c>
      <c r="C20" s="4">
        <v>19</v>
      </c>
      <c r="D20" t="s">
        <v>64</v>
      </c>
      <c r="E20" t="s">
        <v>96</v>
      </c>
      <c r="F20" s="1">
        <v>18171942</v>
      </c>
      <c r="G20" s="1">
        <v>61303</v>
      </c>
      <c r="H20" s="12">
        <v>3812</v>
      </c>
      <c r="I20" s="7">
        <v>0.2076388888888889</v>
      </c>
      <c r="J20">
        <v>1995</v>
      </c>
      <c r="L20" s="3" t="s">
        <v>307</v>
      </c>
      <c r="M20" s="3" t="s">
        <v>413</v>
      </c>
      <c r="N20" s="3">
        <v>3</v>
      </c>
      <c r="O20" s="3"/>
      <c r="P20" s="11">
        <v>45208.686111111114</v>
      </c>
      <c r="Q20" s="11" t="s">
        <v>347</v>
      </c>
      <c r="R20" s="1">
        <v>21500</v>
      </c>
      <c r="S20" s="5" t="s">
        <v>65</v>
      </c>
    </row>
    <row r="21" spans="1:20" x14ac:dyDescent="0.2">
      <c r="A21" s="3">
        <v>20</v>
      </c>
      <c r="B21" t="s">
        <v>99</v>
      </c>
      <c r="C21" s="4">
        <v>20</v>
      </c>
      <c r="D21" t="s">
        <v>66</v>
      </c>
      <c r="E21" t="s">
        <v>67</v>
      </c>
      <c r="F21" s="1">
        <v>16439494</v>
      </c>
      <c r="G21" s="1">
        <v>83327</v>
      </c>
      <c r="H21" s="12">
        <v>5436</v>
      </c>
      <c r="I21" s="7">
        <v>0.15763888888888888</v>
      </c>
      <c r="J21">
        <v>2010</v>
      </c>
      <c r="L21" s="3" t="s">
        <v>313</v>
      </c>
      <c r="M21" s="3" t="s">
        <v>414</v>
      </c>
      <c r="N21" s="3">
        <v>1</v>
      </c>
      <c r="O21" s="3"/>
      <c r="P21" s="11">
        <v>45212.795138888891</v>
      </c>
      <c r="Q21" s="11" t="s">
        <v>348</v>
      </c>
      <c r="R21" s="1">
        <v>199000</v>
      </c>
      <c r="S21" t="s">
        <v>68</v>
      </c>
    </row>
    <row r="22" spans="1:20" x14ac:dyDescent="0.2">
      <c r="A22" s="3">
        <v>21</v>
      </c>
      <c r="B22" t="s">
        <v>99</v>
      </c>
      <c r="C22" s="4">
        <v>21</v>
      </c>
      <c r="D22" t="s">
        <v>70</v>
      </c>
      <c r="E22" t="s">
        <v>71</v>
      </c>
      <c r="F22" s="1">
        <v>10579822</v>
      </c>
      <c r="G22" s="1">
        <v>58094</v>
      </c>
      <c r="H22" s="14" t="s">
        <v>36</v>
      </c>
      <c r="I22" s="7">
        <v>0.14097222222222222</v>
      </c>
      <c r="J22">
        <v>2011</v>
      </c>
      <c r="L22" s="3" t="s">
        <v>308</v>
      </c>
      <c r="M22" s="3" t="s">
        <v>412</v>
      </c>
      <c r="N22" s="3">
        <v>2</v>
      </c>
      <c r="O22" s="3"/>
      <c r="P22" s="11">
        <v>45208.686111111114</v>
      </c>
      <c r="Q22" s="11" t="s">
        <v>349</v>
      </c>
      <c r="R22" s="1">
        <v>23100</v>
      </c>
      <c r="S22" t="s">
        <v>78</v>
      </c>
    </row>
    <row r="23" spans="1:20" x14ac:dyDescent="0.2">
      <c r="A23" s="3">
        <v>22</v>
      </c>
      <c r="B23" t="s">
        <v>99</v>
      </c>
      <c r="C23" s="4">
        <v>22</v>
      </c>
      <c r="D23" t="s">
        <v>74</v>
      </c>
      <c r="E23" t="s">
        <v>73</v>
      </c>
      <c r="F23" s="1">
        <v>4655027</v>
      </c>
      <c r="G23" s="1">
        <v>27297</v>
      </c>
      <c r="H23" s="12">
        <v>1120</v>
      </c>
      <c r="I23" s="7">
        <v>8.5416666666666655E-2</v>
      </c>
      <c r="J23">
        <v>2006</v>
      </c>
      <c r="L23" s="3" t="s">
        <v>309</v>
      </c>
      <c r="M23" s="3" t="s">
        <v>414</v>
      </c>
      <c r="N23" s="3">
        <v>4</v>
      </c>
      <c r="O23" s="3"/>
      <c r="P23" s="11">
        <v>45208.6875</v>
      </c>
      <c r="Q23" s="11" t="s">
        <v>350</v>
      </c>
      <c r="R23" s="1">
        <v>861000</v>
      </c>
      <c r="S23" t="s">
        <v>72</v>
      </c>
    </row>
    <row r="24" spans="1:20" x14ac:dyDescent="0.2">
      <c r="A24" s="3">
        <v>23</v>
      </c>
      <c r="B24" t="s">
        <v>99</v>
      </c>
      <c r="C24" s="4">
        <v>23</v>
      </c>
      <c r="D24" t="s">
        <v>77</v>
      </c>
      <c r="E24" t="s">
        <v>76</v>
      </c>
      <c r="F24" s="10">
        <v>4639467</v>
      </c>
      <c r="G24" s="1">
        <v>15076</v>
      </c>
      <c r="H24" s="12">
        <v>1049</v>
      </c>
      <c r="I24" s="7">
        <v>0.12986111111111112</v>
      </c>
      <c r="J24" s="16">
        <v>2008</v>
      </c>
      <c r="K24" t="s">
        <v>324</v>
      </c>
      <c r="L24" s="3" t="s">
        <v>307</v>
      </c>
      <c r="M24" s="3" t="s">
        <v>412</v>
      </c>
      <c r="N24" s="3">
        <v>4</v>
      </c>
      <c r="O24" s="3"/>
      <c r="P24" s="11">
        <v>45211.572916666664</v>
      </c>
      <c r="Q24" s="11" t="s">
        <v>351</v>
      </c>
      <c r="R24" s="1">
        <v>328000</v>
      </c>
      <c r="S24" t="s">
        <v>75</v>
      </c>
    </row>
    <row r="25" spans="1:20" x14ac:dyDescent="0.2">
      <c r="A25" s="3">
        <v>24</v>
      </c>
      <c r="B25" t="s">
        <v>99</v>
      </c>
      <c r="C25" s="4">
        <v>24</v>
      </c>
      <c r="D25" t="s">
        <v>79</v>
      </c>
      <c r="E25" t="s">
        <v>80</v>
      </c>
      <c r="F25" s="1">
        <v>1295655</v>
      </c>
      <c r="G25" s="1">
        <v>6349</v>
      </c>
      <c r="H25" s="6">
        <v>252</v>
      </c>
      <c r="I25" s="7">
        <v>0.12847222222222224</v>
      </c>
      <c r="J25">
        <v>2011</v>
      </c>
      <c r="L25" s="3" t="s">
        <v>307</v>
      </c>
      <c r="M25" s="3" t="s">
        <v>412</v>
      </c>
      <c r="N25" s="3">
        <v>2</v>
      </c>
      <c r="O25" s="3"/>
      <c r="P25" s="11">
        <v>45208.688194444447</v>
      </c>
      <c r="Q25" s="11" t="s">
        <v>352</v>
      </c>
      <c r="R25" s="1">
        <v>5170</v>
      </c>
      <c r="S25" t="s">
        <v>81</v>
      </c>
      <c r="T25" t="s">
        <v>82</v>
      </c>
    </row>
    <row r="26" spans="1:20" x14ac:dyDescent="0.2">
      <c r="A26" s="3">
        <v>25</v>
      </c>
      <c r="B26" t="s">
        <v>99</v>
      </c>
      <c r="C26" s="4">
        <v>25</v>
      </c>
      <c r="D26" t="s">
        <v>83</v>
      </c>
      <c r="E26" t="s">
        <v>84</v>
      </c>
      <c r="F26" s="1">
        <v>899308</v>
      </c>
      <c r="G26" s="1">
        <v>3073</v>
      </c>
      <c r="H26" s="12">
        <v>114</v>
      </c>
      <c r="I26" s="7">
        <v>0.12638888888888888</v>
      </c>
      <c r="J26">
        <v>2016</v>
      </c>
      <c r="L26" s="3" t="s">
        <v>307</v>
      </c>
      <c r="M26" s="3" t="s">
        <v>412</v>
      </c>
      <c r="N26" s="3">
        <v>2</v>
      </c>
      <c r="O26" s="3"/>
      <c r="P26" s="11">
        <v>45208.688888888886</v>
      </c>
      <c r="Q26" s="11" t="s">
        <v>353</v>
      </c>
      <c r="R26" s="1">
        <v>70100</v>
      </c>
      <c r="S26" t="s">
        <v>85</v>
      </c>
      <c r="T26" t="s">
        <v>87</v>
      </c>
    </row>
    <row r="27" spans="1:20" x14ac:dyDescent="0.2">
      <c r="A27" s="3">
        <v>26</v>
      </c>
      <c r="B27" t="s">
        <v>99</v>
      </c>
      <c r="C27" s="4">
        <v>26</v>
      </c>
      <c r="D27" t="s">
        <v>91</v>
      </c>
      <c r="E27" t="s">
        <v>88</v>
      </c>
      <c r="F27" s="1">
        <v>436536</v>
      </c>
      <c r="G27" s="1">
        <v>1558</v>
      </c>
      <c r="H27" s="12">
        <v>80</v>
      </c>
      <c r="I27" s="7">
        <v>0.10902777777777778</v>
      </c>
      <c r="L27" s="3" t="s">
        <v>307</v>
      </c>
      <c r="M27" s="3" t="s">
        <v>412</v>
      </c>
      <c r="N27" s="3">
        <v>2</v>
      </c>
      <c r="O27" s="3"/>
      <c r="P27" s="11">
        <v>45208.688888888886</v>
      </c>
      <c r="Q27" s="11" t="s">
        <v>354</v>
      </c>
      <c r="R27" s="1">
        <v>411</v>
      </c>
      <c r="S27" s="9" t="s">
        <v>86</v>
      </c>
    </row>
    <row r="28" spans="1:20" x14ac:dyDescent="0.2">
      <c r="A28" s="3">
        <v>27</v>
      </c>
      <c r="B28" t="s">
        <v>99</v>
      </c>
      <c r="C28" s="4">
        <v>27</v>
      </c>
      <c r="D28" t="s">
        <v>92</v>
      </c>
      <c r="E28" t="s">
        <v>90</v>
      </c>
      <c r="F28" s="1">
        <v>386602</v>
      </c>
      <c r="G28" s="1">
        <v>2489</v>
      </c>
      <c r="H28" s="12">
        <v>150</v>
      </c>
      <c r="I28" s="7">
        <v>0.13958333333333334</v>
      </c>
      <c r="J28">
        <v>2008</v>
      </c>
      <c r="L28" s="3" t="s">
        <v>308</v>
      </c>
      <c r="M28" s="3" t="s">
        <v>414</v>
      </c>
      <c r="N28" s="3">
        <v>1</v>
      </c>
      <c r="O28" s="3">
        <v>4</v>
      </c>
      <c r="P28" s="11">
        <v>45208.689583333333</v>
      </c>
      <c r="Q28" s="11" t="s">
        <v>355</v>
      </c>
      <c r="R28" s="1">
        <v>7020</v>
      </c>
      <c r="S28" t="s">
        <v>93</v>
      </c>
    </row>
    <row r="29" spans="1:20" x14ac:dyDescent="0.2">
      <c r="A29" s="3">
        <v>28</v>
      </c>
      <c r="B29" t="s">
        <v>99</v>
      </c>
      <c r="C29" s="4">
        <v>28</v>
      </c>
      <c r="D29" t="s">
        <v>94</v>
      </c>
      <c r="E29" t="s">
        <v>95</v>
      </c>
      <c r="F29" s="1">
        <v>128240</v>
      </c>
      <c r="G29" s="1">
        <v>597</v>
      </c>
      <c r="H29" s="12">
        <v>23</v>
      </c>
      <c r="I29" s="7">
        <v>0.14722222222222223</v>
      </c>
      <c r="J29">
        <v>2011</v>
      </c>
      <c r="L29" s="3" t="s">
        <v>307</v>
      </c>
      <c r="M29" s="3" t="s">
        <v>413</v>
      </c>
      <c r="N29" s="3">
        <v>2</v>
      </c>
      <c r="O29" s="3"/>
      <c r="P29" s="11">
        <v>45208.689583333333</v>
      </c>
      <c r="Q29" s="11" t="s">
        <v>356</v>
      </c>
      <c r="R29" s="1">
        <v>131</v>
      </c>
      <c r="S29" t="s">
        <v>103</v>
      </c>
    </row>
    <row r="30" spans="1:20" x14ac:dyDescent="0.2">
      <c r="A30" s="3">
        <v>29</v>
      </c>
      <c r="B30" t="s">
        <v>101</v>
      </c>
      <c r="C30" s="4">
        <v>1</v>
      </c>
      <c r="D30" t="s">
        <v>15</v>
      </c>
      <c r="E30" t="s">
        <v>100</v>
      </c>
      <c r="F30" s="10">
        <v>215366268</v>
      </c>
      <c r="G30" s="10">
        <v>1323887</v>
      </c>
      <c r="H30" s="12">
        <v>65742</v>
      </c>
      <c r="I30" s="7">
        <v>0.27291666666666664</v>
      </c>
      <c r="J30">
        <v>1995</v>
      </c>
      <c r="L30" s="3" t="s">
        <v>311</v>
      </c>
      <c r="M30" s="3" t="s">
        <v>412</v>
      </c>
      <c r="N30" s="3">
        <v>2</v>
      </c>
      <c r="O30" s="3"/>
      <c r="P30" s="11">
        <v>45209.399305555555</v>
      </c>
      <c r="Q30" s="11" t="s">
        <v>357</v>
      </c>
      <c r="R30" s="1">
        <v>470000</v>
      </c>
      <c r="S30" t="s">
        <v>102</v>
      </c>
    </row>
    <row r="31" spans="1:20" x14ac:dyDescent="0.2">
      <c r="A31" s="3">
        <v>30</v>
      </c>
      <c r="B31" t="s">
        <v>101</v>
      </c>
      <c r="C31" s="4">
        <v>2</v>
      </c>
      <c r="D31" t="s">
        <v>26</v>
      </c>
      <c r="E31" t="s">
        <v>27</v>
      </c>
      <c r="F31" s="5">
        <v>108763683</v>
      </c>
      <c r="G31" s="1">
        <v>847936</v>
      </c>
      <c r="H31" s="12">
        <v>36255</v>
      </c>
      <c r="I31" s="7">
        <v>0.19097222222222221</v>
      </c>
      <c r="J31">
        <v>1992</v>
      </c>
      <c r="K31" t="s">
        <v>105</v>
      </c>
      <c r="L31" s="3" t="s">
        <v>308</v>
      </c>
      <c r="M31" s="3" t="s">
        <v>413</v>
      </c>
      <c r="N31" s="3">
        <v>1</v>
      </c>
      <c r="O31" s="3">
        <v>3</v>
      </c>
      <c r="P31" s="11">
        <v>45203.589583333334</v>
      </c>
      <c r="Q31" s="11" t="s">
        <v>335</v>
      </c>
      <c r="R31" s="1">
        <v>126000</v>
      </c>
      <c r="S31" t="s">
        <v>28</v>
      </c>
      <c r="T31" t="s">
        <v>106</v>
      </c>
    </row>
    <row r="32" spans="1:20" x14ac:dyDescent="0.2">
      <c r="A32" s="3">
        <v>31</v>
      </c>
      <c r="B32" t="s">
        <v>101</v>
      </c>
      <c r="C32" s="4">
        <v>3</v>
      </c>
      <c r="D32" t="s">
        <v>58</v>
      </c>
      <c r="E32" t="s">
        <v>59</v>
      </c>
      <c r="F32" s="1">
        <v>195550</v>
      </c>
      <c r="G32" s="1">
        <v>827</v>
      </c>
      <c r="H32" s="12">
        <v>33</v>
      </c>
      <c r="I32" s="7">
        <v>0.14722222222222223</v>
      </c>
      <c r="L32" s="3" t="s">
        <v>309</v>
      </c>
      <c r="M32" s="3" t="s">
        <v>413</v>
      </c>
      <c r="N32" s="3">
        <v>1</v>
      </c>
      <c r="O32" s="3">
        <v>4</v>
      </c>
      <c r="P32" s="11">
        <v>45209.413194444445</v>
      </c>
      <c r="Q32" s="11" t="s">
        <v>358</v>
      </c>
      <c r="R32" s="1">
        <v>136000</v>
      </c>
      <c r="S32" t="s">
        <v>107</v>
      </c>
      <c r="T32" t="s">
        <v>109</v>
      </c>
    </row>
    <row r="33" spans="1:20" x14ac:dyDescent="0.2">
      <c r="A33" s="3">
        <v>32</v>
      </c>
      <c r="B33" t="s">
        <v>101</v>
      </c>
      <c r="C33" s="4">
        <v>4</v>
      </c>
      <c r="D33" t="s">
        <v>110</v>
      </c>
      <c r="E33" t="s">
        <v>59</v>
      </c>
      <c r="F33" s="1">
        <v>19715749</v>
      </c>
      <c r="G33" s="1">
        <v>69309</v>
      </c>
      <c r="H33" s="12">
        <v>2901</v>
      </c>
      <c r="I33" s="7">
        <v>0.11458333333333333</v>
      </c>
      <c r="J33">
        <v>2004</v>
      </c>
      <c r="L33" s="3" t="s">
        <v>309</v>
      </c>
      <c r="M33" s="3" t="s">
        <v>413</v>
      </c>
      <c r="N33" s="3">
        <v>4</v>
      </c>
      <c r="O33" s="3"/>
      <c r="P33" s="11">
        <v>45209.413888888892</v>
      </c>
      <c r="Q33" s="11" t="s">
        <v>359</v>
      </c>
      <c r="R33" s="1">
        <v>26700</v>
      </c>
      <c r="S33" t="s">
        <v>108</v>
      </c>
      <c r="T33" t="s">
        <v>111</v>
      </c>
    </row>
    <row r="34" spans="1:20" x14ac:dyDescent="0.2">
      <c r="A34" s="3">
        <v>33</v>
      </c>
      <c r="B34" t="s">
        <v>101</v>
      </c>
      <c r="C34" s="4">
        <v>5</v>
      </c>
      <c r="D34" t="s">
        <v>64</v>
      </c>
      <c r="E34" t="s">
        <v>96</v>
      </c>
      <c r="F34" s="10">
        <v>154205837</v>
      </c>
      <c r="G34" s="1">
        <v>1059697</v>
      </c>
      <c r="H34" s="12">
        <v>35139</v>
      </c>
      <c r="I34" s="7">
        <v>0.21388888888888891</v>
      </c>
      <c r="J34">
        <v>1998</v>
      </c>
      <c r="L34" s="3" t="s">
        <v>307</v>
      </c>
      <c r="M34" s="3" t="s">
        <v>413</v>
      </c>
      <c r="N34" s="3">
        <v>3</v>
      </c>
      <c r="O34" s="3"/>
      <c r="P34" s="11">
        <v>45209.415277777778</v>
      </c>
      <c r="Q34" s="11" t="s">
        <v>360</v>
      </c>
      <c r="R34" s="1">
        <v>254000</v>
      </c>
      <c r="S34" t="s">
        <v>112</v>
      </c>
    </row>
    <row r="35" spans="1:20" x14ac:dyDescent="0.2">
      <c r="A35" s="3">
        <v>34</v>
      </c>
      <c r="B35" t="s">
        <v>101</v>
      </c>
      <c r="C35" s="4">
        <v>6</v>
      </c>
      <c r="D35" t="s">
        <v>48</v>
      </c>
      <c r="E35" t="s">
        <v>114</v>
      </c>
      <c r="F35" s="1">
        <v>1431276</v>
      </c>
      <c r="G35" s="1">
        <v>9117</v>
      </c>
      <c r="H35" s="12">
        <v>311</v>
      </c>
      <c r="I35" s="7">
        <v>0.17291666666666669</v>
      </c>
      <c r="J35">
        <v>2004</v>
      </c>
      <c r="L35" s="3" t="s">
        <v>308</v>
      </c>
      <c r="M35" s="3" t="s">
        <v>413</v>
      </c>
      <c r="N35" s="3">
        <v>4</v>
      </c>
      <c r="O35" s="3">
        <v>2</v>
      </c>
      <c r="P35" s="11">
        <v>45209.575694444444</v>
      </c>
      <c r="Q35" s="11" t="s">
        <v>361</v>
      </c>
      <c r="R35" s="1">
        <v>19100</v>
      </c>
      <c r="S35" t="s">
        <v>113</v>
      </c>
    </row>
    <row r="36" spans="1:20" x14ac:dyDescent="0.2">
      <c r="A36" s="3">
        <v>35</v>
      </c>
      <c r="B36" t="s">
        <v>101</v>
      </c>
      <c r="C36" s="4">
        <v>7</v>
      </c>
      <c r="D36" t="s">
        <v>48</v>
      </c>
      <c r="E36" t="s">
        <v>115</v>
      </c>
      <c r="F36" s="10">
        <v>181207844</v>
      </c>
      <c r="G36" s="10">
        <v>1101371</v>
      </c>
      <c r="H36" s="12">
        <v>29601</v>
      </c>
      <c r="I36" s="7">
        <v>0.21180555555555555</v>
      </c>
      <c r="J36">
        <v>1997</v>
      </c>
      <c r="L36" s="3" t="s">
        <v>309</v>
      </c>
      <c r="M36" s="3" t="s">
        <v>412</v>
      </c>
      <c r="N36" s="3">
        <v>4</v>
      </c>
      <c r="O36" s="3">
        <v>2</v>
      </c>
      <c r="P36" s="11">
        <v>45209.57708333333</v>
      </c>
      <c r="Q36" s="11" t="s">
        <v>362</v>
      </c>
      <c r="R36" s="1">
        <v>205000</v>
      </c>
      <c r="S36" t="s">
        <v>116</v>
      </c>
    </row>
    <row r="37" spans="1:20" x14ac:dyDescent="0.2">
      <c r="A37" s="3">
        <v>36</v>
      </c>
      <c r="B37" t="s">
        <v>101</v>
      </c>
      <c r="C37" s="4">
        <v>8</v>
      </c>
      <c r="D37" t="s">
        <v>42</v>
      </c>
      <c r="E37" t="s">
        <v>43</v>
      </c>
      <c r="F37" s="1">
        <v>55909188</v>
      </c>
      <c r="G37" s="1">
        <v>401871</v>
      </c>
      <c r="H37" s="12">
        <v>13529</v>
      </c>
      <c r="I37" s="7">
        <v>0.18333333333333335</v>
      </c>
      <c r="J37">
        <v>1975</v>
      </c>
      <c r="K37" t="s">
        <v>118</v>
      </c>
      <c r="L37" s="3" t="s">
        <v>308</v>
      </c>
      <c r="M37" s="3" t="s">
        <v>412</v>
      </c>
      <c r="N37" s="3">
        <v>4</v>
      </c>
      <c r="O37" s="3">
        <v>2</v>
      </c>
      <c r="P37" s="11">
        <v>45208.652083333334</v>
      </c>
      <c r="Q37" s="11" t="s">
        <v>340</v>
      </c>
      <c r="R37" s="1">
        <v>3780000</v>
      </c>
      <c r="S37" t="s">
        <v>41</v>
      </c>
    </row>
    <row r="38" spans="1:20" x14ac:dyDescent="0.2">
      <c r="A38" s="3">
        <v>37</v>
      </c>
      <c r="B38" t="s">
        <v>101</v>
      </c>
      <c r="C38" s="4">
        <v>9</v>
      </c>
      <c r="D38" t="s">
        <v>119</v>
      </c>
      <c r="E38" t="s">
        <v>120</v>
      </c>
      <c r="F38" s="1">
        <v>13716162</v>
      </c>
      <c r="G38" s="1">
        <v>36658</v>
      </c>
      <c r="H38" s="12">
        <v>1981</v>
      </c>
      <c r="I38" s="7">
        <v>0.15208333333333332</v>
      </c>
      <c r="J38">
        <v>1980</v>
      </c>
      <c r="L38" s="3" t="s">
        <v>308</v>
      </c>
      <c r="M38" s="3" t="s">
        <v>412</v>
      </c>
      <c r="N38" s="3">
        <v>4</v>
      </c>
      <c r="O38" s="3"/>
      <c r="P38" s="11">
        <v>45209.583333333336</v>
      </c>
      <c r="Q38" s="11" t="s">
        <v>363</v>
      </c>
      <c r="R38" s="1">
        <v>8650</v>
      </c>
      <c r="S38" t="s">
        <v>121</v>
      </c>
      <c r="T38" t="s">
        <v>216</v>
      </c>
    </row>
    <row r="39" spans="1:20" x14ac:dyDescent="0.2">
      <c r="A39" s="3">
        <v>38</v>
      </c>
      <c r="B39" t="s">
        <v>101</v>
      </c>
      <c r="C39" s="4">
        <v>10</v>
      </c>
      <c r="D39" t="s">
        <v>122</v>
      </c>
      <c r="E39" t="s">
        <v>123</v>
      </c>
      <c r="F39" s="1">
        <v>161500482</v>
      </c>
      <c r="G39" s="1">
        <v>929093</v>
      </c>
      <c r="H39" s="12">
        <v>41719</v>
      </c>
      <c r="I39" s="7">
        <v>0.16250000000000001</v>
      </c>
      <c r="J39">
        <v>2004</v>
      </c>
      <c r="L39" s="3" t="s">
        <v>309</v>
      </c>
      <c r="M39" s="3" t="s">
        <v>414</v>
      </c>
      <c r="N39" s="3">
        <v>3</v>
      </c>
      <c r="O39" s="3"/>
      <c r="P39" s="11">
        <v>45209.584722222222</v>
      </c>
      <c r="Q39" s="11" t="s">
        <v>364</v>
      </c>
      <c r="R39" s="1">
        <v>3290000</v>
      </c>
      <c r="S39" t="s">
        <v>124</v>
      </c>
    </row>
    <row r="40" spans="1:20" x14ac:dyDescent="0.2">
      <c r="A40" s="3">
        <v>39</v>
      </c>
      <c r="B40" t="s">
        <v>101</v>
      </c>
      <c r="C40" s="4">
        <v>11</v>
      </c>
      <c r="D40" t="s">
        <v>125</v>
      </c>
      <c r="E40" t="s">
        <v>126</v>
      </c>
      <c r="F40" s="1">
        <v>49214051</v>
      </c>
      <c r="G40" s="1">
        <v>239392</v>
      </c>
      <c r="H40" s="12">
        <v>11676</v>
      </c>
      <c r="I40" s="7">
        <v>0.23194444444444443</v>
      </c>
      <c r="J40">
        <v>1997</v>
      </c>
      <c r="L40" s="3" t="s">
        <v>309</v>
      </c>
      <c r="M40" s="3" t="s">
        <v>414</v>
      </c>
      <c r="N40" s="3">
        <v>1</v>
      </c>
      <c r="O40" s="3"/>
      <c r="P40" s="11">
        <v>45209.67291666667</v>
      </c>
      <c r="Q40" s="11" t="s">
        <v>350</v>
      </c>
      <c r="R40" s="1">
        <v>861000</v>
      </c>
      <c r="S40" t="s">
        <v>127</v>
      </c>
      <c r="T40" t="s">
        <v>128</v>
      </c>
    </row>
    <row r="41" spans="1:20" x14ac:dyDescent="0.2">
      <c r="A41" s="3">
        <v>40</v>
      </c>
      <c r="B41" t="s">
        <v>101</v>
      </c>
      <c r="C41" s="4">
        <v>12</v>
      </c>
      <c r="D41" t="s">
        <v>129</v>
      </c>
      <c r="E41" t="s">
        <v>130</v>
      </c>
      <c r="F41" s="1">
        <v>35024820</v>
      </c>
      <c r="G41" s="1">
        <v>238940</v>
      </c>
      <c r="H41" s="12">
        <v>12422</v>
      </c>
      <c r="I41" s="7">
        <v>0.19236111111111112</v>
      </c>
      <c r="L41" s="3" t="s">
        <v>309</v>
      </c>
      <c r="M41" s="3" t="s">
        <v>413</v>
      </c>
      <c r="N41" s="3">
        <v>3</v>
      </c>
      <c r="O41" s="3"/>
      <c r="P41" s="11">
        <v>45209.675694444442</v>
      </c>
      <c r="Q41" s="11" t="s">
        <v>365</v>
      </c>
      <c r="R41" s="1">
        <v>92600</v>
      </c>
      <c r="S41" t="s">
        <v>131</v>
      </c>
    </row>
    <row r="42" spans="1:20" x14ac:dyDescent="0.2">
      <c r="A42" s="3">
        <v>41</v>
      </c>
      <c r="B42" t="s">
        <v>101</v>
      </c>
      <c r="C42" s="4">
        <v>13</v>
      </c>
      <c r="D42" t="s">
        <v>132</v>
      </c>
      <c r="E42" t="s">
        <v>133</v>
      </c>
      <c r="F42" s="1">
        <v>206739</v>
      </c>
      <c r="G42" s="1">
        <v>967</v>
      </c>
      <c r="H42" s="15">
        <v>12</v>
      </c>
      <c r="I42" s="7">
        <v>0.21388888888888891</v>
      </c>
      <c r="J42">
        <v>2018</v>
      </c>
      <c r="L42" s="3" t="s">
        <v>313</v>
      </c>
      <c r="M42" s="3" t="s">
        <v>413</v>
      </c>
      <c r="N42" s="3">
        <v>1</v>
      </c>
      <c r="O42" s="3"/>
      <c r="P42" s="11">
        <v>45209.67291666667</v>
      </c>
      <c r="Q42" s="11" t="s">
        <v>366</v>
      </c>
      <c r="R42" s="1">
        <v>296000</v>
      </c>
      <c r="S42" t="s">
        <v>134</v>
      </c>
    </row>
    <row r="43" spans="1:20" x14ac:dyDescent="0.2">
      <c r="A43" s="3">
        <v>42</v>
      </c>
      <c r="B43" t="s">
        <v>101</v>
      </c>
      <c r="C43" s="4">
        <v>14</v>
      </c>
      <c r="D43" t="s">
        <v>136</v>
      </c>
      <c r="E43" t="s">
        <v>135</v>
      </c>
      <c r="F43" s="1">
        <v>736433</v>
      </c>
      <c r="G43" s="1">
        <v>2456</v>
      </c>
      <c r="H43" s="12">
        <v>165</v>
      </c>
      <c r="I43" s="7">
        <v>0.14097222222222222</v>
      </c>
      <c r="J43">
        <v>2009</v>
      </c>
      <c r="L43" s="3" t="s">
        <v>309</v>
      </c>
      <c r="M43" s="3" t="s">
        <v>414</v>
      </c>
      <c r="N43" s="3">
        <v>1</v>
      </c>
      <c r="O43" s="3"/>
      <c r="P43" s="11">
        <v>45211.525694444441</v>
      </c>
      <c r="Q43" s="11" t="s">
        <v>367</v>
      </c>
      <c r="R43" s="1">
        <v>12400</v>
      </c>
      <c r="S43" t="s">
        <v>137</v>
      </c>
      <c r="T43" t="s">
        <v>138</v>
      </c>
    </row>
    <row r="44" spans="1:20" x14ac:dyDescent="0.2">
      <c r="A44" s="3">
        <v>43</v>
      </c>
      <c r="B44" t="s">
        <v>101</v>
      </c>
      <c r="C44" s="4">
        <v>15</v>
      </c>
      <c r="D44" t="s">
        <v>139</v>
      </c>
      <c r="E44" t="s">
        <v>140</v>
      </c>
      <c r="F44" s="10">
        <v>250075630</v>
      </c>
      <c r="G44" s="10">
        <v>2201418</v>
      </c>
      <c r="H44" s="12">
        <v>98554</v>
      </c>
      <c r="I44" s="7">
        <v>0.14930555555555555</v>
      </c>
      <c r="J44">
        <v>2000</v>
      </c>
      <c r="L44" s="3" t="s">
        <v>309</v>
      </c>
      <c r="M44" s="3" t="s">
        <v>413</v>
      </c>
      <c r="N44" s="3">
        <v>2</v>
      </c>
      <c r="O44" s="3"/>
      <c r="P44" s="11">
        <v>45211.527083333334</v>
      </c>
      <c r="Q44" s="11" t="s">
        <v>368</v>
      </c>
      <c r="R44" s="1">
        <v>1220000</v>
      </c>
      <c r="S44" t="s">
        <v>141</v>
      </c>
    </row>
    <row r="45" spans="1:20" x14ac:dyDescent="0.2">
      <c r="A45" s="3">
        <v>44</v>
      </c>
      <c r="B45" t="s">
        <v>101</v>
      </c>
      <c r="C45" s="4">
        <v>16</v>
      </c>
      <c r="D45" t="s">
        <v>143</v>
      </c>
      <c r="E45" t="s">
        <v>142</v>
      </c>
      <c r="F45" s="1">
        <v>3907044</v>
      </c>
      <c r="G45" s="1">
        <v>20426</v>
      </c>
      <c r="H45" s="6">
        <v>507</v>
      </c>
      <c r="I45" s="7">
        <v>0.18541666666666667</v>
      </c>
      <c r="J45">
        <v>2013</v>
      </c>
      <c r="L45" s="3" t="s">
        <v>309</v>
      </c>
      <c r="M45" s="3" t="s">
        <v>412</v>
      </c>
      <c r="N45" s="3">
        <v>1</v>
      </c>
      <c r="O45" s="3"/>
      <c r="P45" s="11">
        <v>45211.544444444444</v>
      </c>
      <c r="Q45" s="11" t="s">
        <v>369</v>
      </c>
      <c r="R45" s="1">
        <v>381000</v>
      </c>
      <c r="S45" t="s">
        <v>144</v>
      </c>
    </row>
    <row r="46" spans="1:20" x14ac:dyDescent="0.2">
      <c r="A46" s="3">
        <v>45</v>
      </c>
      <c r="B46" t="s">
        <v>101</v>
      </c>
      <c r="C46" s="4">
        <v>17</v>
      </c>
      <c r="D46" t="s">
        <v>145</v>
      </c>
      <c r="E46" t="s">
        <v>146</v>
      </c>
      <c r="F46" s="1">
        <v>1090605</v>
      </c>
      <c r="G46" s="1">
        <v>2239</v>
      </c>
      <c r="H46" s="12">
        <v>119</v>
      </c>
      <c r="I46" s="7">
        <v>0.10208333333333335</v>
      </c>
      <c r="L46" s="3" t="s">
        <v>315</v>
      </c>
      <c r="M46" s="3"/>
      <c r="N46" s="3">
        <v>-9</v>
      </c>
      <c r="O46" s="3"/>
      <c r="P46" s="11">
        <v>45211.544444444444</v>
      </c>
      <c r="Q46" s="11" t="s">
        <v>370</v>
      </c>
      <c r="R46" s="1">
        <v>40600</v>
      </c>
      <c r="S46" t="s">
        <v>147</v>
      </c>
      <c r="T46" t="s">
        <v>148</v>
      </c>
    </row>
    <row r="47" spans="1:20" x14ac:dyDescent="0.2">
      <c r="A47" s="3">
        <v>46</v>
      </c>
      <c r="B47" t="s">
        <v>101</v>
      </c>
      <c r="C47" s="4">
        <v>18</v>
      </c>
      <c r="D47" t="s">
        <v>150</v>
      </c>
      <c r="E47" t="s">
        <v>149</v>
      </c>
      <c r="F47" s="1">
        <v>11378243</v>
      </c>
      <c r="G47" s="1">
        <v>51240</v>
      </c>
      <c r="H47" s="12">
        <v>1446</v>
      </c>
      <c r="I47" s="7">
        <v>0.18680555555555556</v>
      </c>
      <c r="J47">
        <v>2013</v>
      </c>
      <c r="L47" s="3" t="s">
        <v>307</v>
      </c>
      <c r="M47" s="3" t="s">
        <v>413</v>
      </c>
      <c r="N47" s="3">
        <v>3</v>
      </c>
      <c r="O47" s="3">
        <v>1</v>
      </c>
      <c r="P47" s="11">
        <v>45211.54583333333</v>
      </c>
      <c r="Q47" s="11" t="s">
        <v>371</v>
      </c>
      <c r="R47" s="1">
        <v>4890000</v>
      </c>
      <c r="S47" t="s">
        <v>151</v>
      </c>
      <c r="T47" t="s">
        <v>128</v>
      </c>
    </row>
    <row r="48" spans="1:20" x14ac:dyDescent="0.2">
      <c r="A48" s="3">
        <v>47</v>
      </c>
      <c r="B48" t="s">
        <v>101</v>
      </c>
      <c r="C48" s="4">
        <v>19</v>
      </c>
      <c r="D48" t="s">
        <v>66</v>
      </c>
      <c r="E48" t="s">
        <v>67</v>
      </c>
      <c r="F48" s="1">
        <v>537817</v>
      </c>
      <c r="G48" s="1">
        <v>3395</v>
      </c>
      <c r="H48" s="12">
        <v>171</v>
      </c>
      <c r="I48" s="7">
        <v>0.17291666666666669</v>
      </c>
      <c r="J48">
        <v>2014</v>
      </c>
      <c r="L48" s="3" t="s">
        <v>316</v>
      </c>
      <c r="M48" s="3" t="s">
        <v>414</v>
      </c>
      <c r="N48" s="3">
        <v>1</v>
      </c>
      <c r="O48" s="3"/>
      <c r="P48" s="11">
        <v>45211.551388888889</v>
      </c>
      <c r="Q48" s="11" t="s">
        <v>372</v>
      </c>
      <c r="R48" s="1">
        <v>297000</v>
      </c>
      <c r="S48" t="s">
        <v>152</v>
      </c>
      <c r="T48" t="s">
        <v>128</v>
      </c>
    </row>
    <row r="49" spans="1:20" x14ac:dyDescent="0.2">
      <c r="A49" s="3">
        <v>48</v>
      </c>
      <c r="B49" t="s">
        <v>101</v>
      </c>
      <c r="C49" s="4">
        <v>20</v>
      </c>
      <c r="D49" t="s">
        <v>153</v>
      </c>
      <c r="E49" t="s">
        <v>67</v>
      </c>
      <c r="F49" s="1">
        <v>4253414</v>
      </c>
      <c r="G49" s="1">
        <v>27785</v>
      </c>
      <c r="H49" s="12">
        <v>1163</v>
      </c>
      <c r="I49" s="7">
        <v>0.14027777777777778</v>
      </c>
      <c r="J49">
        <v>2014</v>
      </c>
      <c r="L49" s="3" t="s">
        <v>316</v>
      </c>
      <c r="M49" s="3" t="s">
        <v>414</v>
      </c>
      <c r="N49" s="3">
        <v>1</v>
      </c>
      <c r="O49" s="3"/>
      <c r="P49" s="11">
        <v>45211.552083333336</v>
      </c>
      <c r="Q49" s="11" t="s">
        <v>372</v>
      </c>
      <c r="R49" s="1">
        <v>297000</v>
      </c>
      <c r="S49" t="s">
        <v>154</v>
      </c>
      <c r="T49" t="s">
        <v>155</v>
      </c>
    </row>
    <row r="50" spans="1:20" x14ac:dyDescent="0.2">
      <c r="A50" s="3">
        <v>49</v>
      </c>
      <c r="B50" t="s">
        <v>101</v>
      </c>
      <c r="C50" s="4">
        <v>21</v>
      </c>
      <c r="D50" t="s">
        <v>156</v>
      </c>
      <c r="E50" t="s">
        <v>67</v>
      </c>
      <c r="F50" s="1">
        <v>24482025</v>
      </c>
      <c r="G50" s="1">
        <v>129748</v>
      </c>
      <c r="H50" s="12">
        <v>5981</v>
      </c>
      <c r="I50" s="7">
        <v>0.16805555555555554</v>
      </c>
      <c r="J50">
        <v>2014</v>
      </c>
      <c r="K50" t="s">
        <v>320</v>
      </c>
      <c r="L50" s="3" t="s">
        <v>316</v>
      </c>
      <c r="M50" s="3" t="s">
        <v>412</v>
      </c>
      <c r="N50" s="3">
        <v>3</v>
      </c>
      <c r="O50" s="3"/>
      <c r="P50" s="11">
        <v>45211.554166666669</v>
      </c>
      <c r="Q50" s="11" t="s">
        <v>372</v>
      </c>
      <c r="R50" s="1">
        <v>297000</v>
      </c>
      <c r="S50" t="s">
        <v>157</v>
      </c>
      <c r="T50" t="s">
        <v>155</v>
      </c>
    </row>
    <row r="51" spans="1:20" x14ac:dyDescent="0.2">
      <c r="A51" s="3">
        <v>50</v>
      </c>
      <c r="B51" t="s">
        <v>101</v>
      </c>
      <c r="C51" s="4">
        <v>22</v>
      </c>
      <c r="D51" t="s">
        <v>158</v>
      </c>
      <c r="E51" t="s">
        <v>159</v>
      </c>
      <c r="F51" s="1">
        <v>130936</v>
      </c>
      <c r="G51" s="1">
        <v>331</v>
      </c>
      <c r="H51" s="12">
        <v>12</v>
      </c>
      <c r="I51" s="7">
        <v>0.15694444444444444</v>
      </c>
      <c r="J51">
        <v>2010</v>
      </c>
      <c r="L51" s="3" t="s">
        <v>317</v>
      </c>
      <c r="M51" s="3" t="s">
        <v>414</v>
      </c>
      <c r="N51" s="3">
        <v>4</v>
      </c>
      <c r="O51" s="3"/>
      <c r="P51" s="11">
        <v>45211.555555555555</v>
      </c>
      <c r="Q51" s="11" t="s">
        <v>373</v>
      </c>
      <c r="R51" s="1">
        <v>80</v>
      </c>
      <c r="S51" t="s">
        <v>160</v>
      </c>
      <c r="T51" t="s">
        <v>138</v>
      </c>
    </row>
    <row r="52" spans="1:20" x14ac:dyDescent="0.2">
      <c r="A52" s="3">
        <v>51</v>
      </c>
      <c r="B52" t="s">
        <v>101</v>
      </c>
      <c r="C52" s="4">
        <v>23</v>
      </c>
      <c r="D52" t="s">
        <v>163</v>
      </c>
      <c r="E52" t="s">
        <v>161</v>
      </c>
      <c r="F52" s="1">
        <v>64709</v>
      </c>
      <c r="G52" s="1">
        <v>297</v>
      </c>
      <c r="H52" s="12">
        <v>12</v>
      </c>
      <c r="I52" s="7">
        <v>0.24027777777777778</v>
      </c>
      <c r="J52">
        <v>2005</v>
      </c>
      <c r="L52" s="3" t="s">
        <v>317</v>
      </c>
      <c r="M52" s="3" t="s">
        <v>414</v>
      </c>
      <c r="N52" s="3">
        <v>1</v>
      </c>
      <c r="O52" s="3"/>
      <c r="P52" s="11">
        <v>45211.556250000001</v>
      </c>
      <c r="Q52" s="11" t="s">
        <v>374</v>
      </c>
      <c r="R52" s="1">
        <v>92700</v>
      </c>
      <c r="S52" t="s">
        <v>162</v>
      </c>
      <c r="T52" t="s">
        <v>167</v>
      </c>
    </row>
    <row r="53" spans="1:20" x14ac:dyDescent="0.2">
      <c r="A53" s="3">
        <v>52</v>
      </c>
      <c r="B53" t="s">
        <v>101</v>
      </c>
      <c r="C53" s="4">
        <v>24</v>
      </c>
      <c r="D53" t="s">
        <v>165</v>
      </c>
      <c r="E53" t="s">
        <v>164</v>
      </c>
      <c r="F53" s="1">
        <v>14089545</v>
      </c>
      <c r="G53" s="1">
        <v>82632</v>
      </c>
      <c r="H53" s="12">
        <v>2215</v>
      </c>
      <c r="I53" s="7">
        <v>0.1875</v>
      </c>
      <c r="J53">
        <v>2006</v>
      </c>
      <c r="L53" s="3" t="s">
        <v>316</v>
      </c>
      <c r="M53" s="3" t="s">
        <v>414</v>
      </c>
      <c r="N53" s="3">
        <v>4</v>
      </c>
      <c r="O53" s="3"/>
      <c r="P53" s="11">
        <v>45211.559027777781</v>
      </c>
      <c r="Q53" s="11" t="s">
        <v>375</v>
      </c>
      <c r="R53" s="1">
        <v>209000</v>
      </c>
      <c r="S53" t="s">
        <v>166</v>
      </c>
      <c r="T53" t="s">
        <v>155</v>
      </c>
    </row>
    <row r="54" spans="1:20" x14ac:dyDescent="0.2">
      <c r="A54" s="3">
        <v>53</v>
      </c>
      <c r="B54" t="s">
        <v>101</v>
      </c>
      <c r="C54" s="4">
        <v>25</v>
      </c>
      <c r="D54" t="s">
        <v>54</v>
      </c>
      <c r="E54" t="s">
        <v>55</v>
      </c>
      <c r="F54" s="1">
        <v>32055357</v>
      </c>
      <c r="G54" s="1">
        <v>115104</v>
      </c>
      <c r="H54" s="12">
        <v>7090</v>
      </c>
      <c r="I54" s="7">
        <v>0.16666666666666666</v>
      </c>
      <c r="J54">
        <v>2005</v>
      </c>
      <c r="K54" t="s">
        <v>169</v>
      </c>
      <c r="L54" s="3" t="s">
        <v>317</v>
      </c>
      <c r="M54" s="3" t="s">
        <v>413</v>
      </c>
      <c r="N54" s="3">
        <v>4</v>
      </c>
      <c r="O54" s="3">
        <v>2</v>
      </c>
      <c r="P54" s="11">
        <v>45208.673611111109</v>
      </c>
      <c r="Q54" s="11" t="s">
        <v>344</v>
      </c>
      <c r="R54" s="1">
        <v>404000</v>
      </c>
      <c r="S54" t="s">
        <v>56</v>
      </c>
      <c r="T54" t="s">
        <v>155</v>
      </c>
    </row>
    <row r="55" spans="1:20" x14ac:dyDescent="0.2">
      <c r="A55" s="3">
        <v>54</v>
      </c>
      <c r="B55" t="s">
        <v>101</v>
      </c>
      <c r="C55" s="4">
        <v>26</v>
      </c>
      <c r="D55" t="s">
        <v>170</v>
      </c>
      <c r="E55" t="s">
        <v>55</v>
      </c>
      <c r="F55" s="1">
        <v>23547209</v>
      </c>
      <c r="G55" s="1">
        <v>95984</v>
      </c>
      <c r="H55" s="12">
        <v>5033</v>
      </c>
      <c r="I55" s="7">
        <v>0.16527777777777777</v>
      </c>
      <c r="J55">
        <v>2005</v>
      </c>
      <c r="L55" s="3" t="s">
        <v>317</v>
      </c>
      <c r="M55" s="3" t="s">
        <v>414</v>
      </c>
      <c r="N55" s="3">
        <v>4</v>
      </c>
      <c r="O55" s="3"/>
      <c r="P55" s="11">
        <v>45211.557638888888</v>
      </c>
      <c r="Q55" s="11" t="s">
        <v>344</v>
      </c>
      <c r="R55" s="1">
        <v>404000</v>
      </c>
      <c r="S55" t="s">
        <v>171</v>
      </c>
      <c r="T55" t="s">
        <v>155</v>
      </c>
    </row>
    <row r="56" spans="1:20" x14ac:dyDescent="0.2">
      <c r="A56" s="3">
        <v>55</v>
      </c>
      <c r="B56" t="s">
        <v>101</v>
      </c>
      <c r="C56" s="4">
        <v>27</v>
      </c>
      <c r="D56" t="s">
        <v>145</v>
      </c>
      <c r="E56" t="s">
        <v>172</v>
      </c>
      <c r="F56" s="1">
        <v>804169</v>
      </c>
      <c r="G56" s="1">
        <v>1503</v>
      </c>
      <c r="H56" s="12">
        <v>28</v>
      </c>
      <c r="I56" s="7">
        <v>0.17361111111111113</v>
      </c>
      <c r="J56">
        <v>1984</v>
      </c>
      <c r="L56" s="3" t="s">
        <v>311</v>
      </c>
      <c r="M56" s="3" t="s">
        <v>414</v>
      </c>
      <c r="N56" s="3">
        <v>3</v>
      </c>
      <c r="O56" s="3"/>
      <c r="P56" s="11">
        <v>45211.560416666667</v>
      </c>
      <c r="Q56" s="11" t="s">
        <v>376</v>
      </c>
      <c r="R56" s="1">
        <v>7300</v>
      </c>
      <c r="S56" t="s">
        <v>173</v>
      </c>
      <c r="T56" t="s">
        <v>174</v>
      </c>
    </row>
    <row r="57" spans="1:20" x14ac:dyDescent="0.2">
      <c r="A57" s="3">
        <v>56</v>
      </c>
      <c r="B57" t="s">
        <v>101</v>
      </c>
      <c r="C57" s="4">
        <v>28</v>
      </c>
      <c r="D57" t="s">
        <v>175</v>
      </c>
      <c r="E57" t="s">
        <v>176</v>
      </c>
      <c r="F57" s="1">
        <v>681067</v>
      </c>
      <c r="G57" s="1">
        <v>6536</v>
      </c>
      <c r="H57" s="6">
        <v>449</v>
      </c>
      <c r="I57" s="7">
        <v>0.17222222222222225</v>
      </c>
      <c r="J57">
        <v>1981</v>
      </c>
      <c r="L57" s="3" t="s">
        <v>312</v>
      </c>
      <c r="M57" s="3" t="s">
        <v>414</v>
      </c>
      <c r="N57" s="3">
        <v>4</v>
      </c>
      <c r="O57" s="3"/>
      <c r="P57" s="11">
        <v>45211.560416666667</v>
      </c>
      <c r="Q57" s="11" t="s">
        <v>377</v>
      </c>
      <c r="R57" s="1">
        <v>951</v>
      </c>
      <c r="S57" t="s">
        <v>177</v>
      </c>
      <c r="T57" t="s">
        <v>178</v>
      </c>
    </row>
    <row r="58" spans="1:20" x14ac:dyDescent="0.2">
      <c r="A58" s="3">
        <v>57</v>
      </c>
      <c r="B58" t="s">
        <v>101</v>
      </c>
      <c r="C58" s="4">
        <v>29</v>
      </c>
      <c r="D58" t="s">
        <v>179</v>
      </c>
      <c r="E58" t="s">
        <v>180</v>
      </c>
      <c r="F58" s="1">
        <v>7239062</v>
      </c>
      <c r="G58" s="1">
        <v>15662</v>
      </c>
      <c r="H58" s="6">
        <v>818</v>
      </c>
      <c r="I58" s="7">
        <v>0.1125</v>
      </c>
      <c r="J58">
        <v>1963</v>
      </c>
      <c r="L58" s="3" t="s">
        <v>317</v>
      </c>
      <c r="M58" s="3" t="s">
        <v>413</v>
      </c>
      <c r="N58" s="3">
        <v>3</v>
      </c>
      <c r="O58" s="3"/>
      <c r="P58" s="11">
        <v>45211.561111111114</v>
      </c>
      <c r="Q58" s="1" t="s">
        <v>380</v>
      </c>
      <c r="R58" s="1">
        <v>26400</v>
      </c>
      <c r="S58" t="s">
        <v>181</v>
      </c>
      <c r="T58" t="s">
        <v>182</v>
      </c>
    </row>
    <row r="59" spans="1:20" x14ac:dyDescent="0.2">
      <c r="A59" s="3">
        <v>58</v>
      </c>
      <c r="B59" t="s">
        <v>101</v>
      </c>
      <c r="C59" s="4">
        <v>30</v>
      </c>
      <c r="D59" t="s">
        <v>183</v>
      </c>
      <c r="E59" t="s">
        <v>184</v>
      </c>
      <c r="F59" s="1">
        <v>3942816</v>
      </c>
      <c r="G59" s="1">
        <v>22403</v>
      </c>
      <c r="H59" s="12">
        <v>1004</v>
      </c>
      <c r="I59" s="7">
        <v>0.20555555555555557</v>
      </c>
      <c r="J59">
        <v>1987</v>
      </c>
      <c r="L59" s="3" t="s">
        <v>317</v>
      </c>
      <c r="M59" s="3" t="s">
        <v>412</v>
      </c>
      <c r="N59" s="3">
        <v>1</v>
      </c>
      <c r="O59" s="3"/>
      <c r="P59" s="11">
        <v>45211.561805555553</v>
      </c>
      <c r="Q59" s="11" t="s">
        <v>378</v>
      </c>
      <c r="R59" s="1">
        <v>20000</v>
      </c>
      <c r="S59" t="s">
        <v>185</v>
      </c>
      <c r="T59" t="s">
        <v>182</v>
      </c>
    </row>
    <row r="60" spans="1:20" x14ac:dyDescent="0.2">
      <c r="A60" s="3">
        <v>59</v>
      </c>
      <c r="B60" t="s">
        <v>101</v>
      </c>
      <c r="C60" s="4">
        <v>31</v>
      </c>
      <c r="D60" t="s">
        <v>186</v>
      </c>
      <c r="E60" t="s">
        <v>187</v>
      </c>
      <c r="F60" s="1">
        <v>399912</v>
      </c>
      <c r="G60" s="1">
        <v>1469</v>
      </c>
      <c r="H60" s="12">
        <v>55</v>
      </c>
      <c r="I60" s="7">
        <v>0.17986111111111111</v>
      </c>
      <c r="J60">
        <v>2014</v>
      </c>
      <c r="L60" s="3" t="s">
        <v>317</v>
      </c>
      <c r="M60" s="3" t="s">
        <v>413</v>
      </c>
      <c r="N60" s="3">
        <v>4</v>
      </c>
      <c r="O60" s="3"/>
      <c r="P60" s="11">
        <v>45211.5625</v>
      </c>
      <c r="Q60" s="11" t="s">
        <v>379</v>
      </c>
      <c r="R60" s="1">
        <v>18400</v>
      </c>
      <c r="S60" t="s">
        <v>188</v>
      </c>
      <c r="T60" t="s">
        <v>189</v>
      </c>
    </row>
    <row r="61" spans="1:20" x14ac:dyDescent="0.2">
      <c r="A61" s="3">
        <v>60</v>
      </c>
      <c r="B61" t="s">
        <v>101</v>
      </c>
      <c r="C61" s="4">
        <v>32</v>
      </c>
      <c r="D61" t="s">
        <v>190</v>
      </c>
      <c r="E61" t="s">
        <v>191</v>
      </c>
      <c r="F61" s="10">
        <v>13753136</v>
      </c>
      <c r="G61" s="1">
        <v>74315</v>
      </c>
      <c r="H61" s="12">
        <v>3302</v>
      </c>
      <c r="I61" s="7">
        <v>0.20208333333333331</v>
      </c>
      <c r="J61">
        <v>2014</v>
      </c>
      <c r="K61" t="s">
        <v>267</v>
      </c>
      <c r="L61" s="3" t="s">
        <v>316</v>
      </c>
      <c r="M61" s="3" t="s">
        <v>414</v>
      </c>
      <c r="N61" s="3">
        <v>1</v>
      </c>
      <c r="O61" s="3"/>
      <c r="P61" s="11">
        <v>45211.563194444447</v>
      </c>
      <c r="Q61" s="11" t="s">
        <v>381</v>
      </c>
      <c r="R61" s="1">
        <v>89400</v>
      </c>
      <c r="S61" t="s">
        <v>192</v>
      </c>
      <c r="T61" t="s">
        <v>155</v>
      </c>
    </row>
    <row r="62" spans="1:20" x14ac:dyDescent="0.2">
      <c r="A62" s="3">
        <v>61</v>
      </c>
      <c r="B62" t="s">
        <v>101</v>
      </c>
      <c r="C62" s="4">
        <v>33</v>
      </c>
      <c r="D62" t="s">
        <v>193</v>
      </c>
      <c r="E62" t="s">
        <v>194</v>
      </c>
      <c r="F62" s="1">
        <v>26266</v>
      </c>
      <c r="G62" s="1">
        <v>181</v>
      </c>
      <c r="H62" s="12">
        <v>1</v>
      </c>
      <c r="I62" s="7">
        <v>7.2222222222222229E-2</v>
      </c>
      <c r="J62">
        <v>2015</v>
      </c>
      <c r="L62" s="3" t="s">
        <v>316</v>
      </c>
      <c r="M62" s="3" t="s">
        <v>412</v>
      </c>
      <c r="N62" s="3">
        <v>1</v>
      </c>
      <c r="O62" s="3"/>
      <c r="P62" s="11">
        <v>45211.563888888886</v>
      </c>
      <c r="Q62" s="11" t="s">
        <v>382</v>
      </c>
      <c r="R62" s="1">
        <v>105</v>
      </c>
      <c r="S62" t="s">
        <v>197</v>
      </c>
    </row>
    <row r="63" spans="1:20" x14ac:dyDescent="0.2">
      <c r="A63" s="3">
        <v>62</v>
      </c>
      <c r="B63" t="s">
        <v>101</v>
      </c>
      <c r="C63" s="4">
        <v>34</v>
      </c>
      <c r="D63" t="s">
        <v>195</v>
      </c>
      <c r="E63" t="s">
        <v>196</v>
      </c>
      <c r="F63" s="1">
        <v>14817997</v>
      </c>
      <c r="G63" s="1">
        <v>71210</v>
      </c>
      <c r="H63" s="12">
        <v>2340</v>
      </c>
      <c r="I63" s="7">
        <v>0.1361111111111111</v>
      </c>
      <c r="J63">
        <v>2015</v>
      </c>
      <c r="K63" t="s">
        <v>246</v>
      </c>
      <c r="L63" s="3" t="s">
        <v>317</v>
      </c>
      <c r="M63" s="3" t="s">
        <v>413</v>
      </c>
      <c r="N63" s="3">
        <v>1</v>
      </c>
      <c r="O63" s="3"/>
      <c r="P63" s="11">
        <v>45211.564583333333</v>
      </c>
      <c r="Q63" s="11" t="s">
        <v>383</v>
      </c>
      <c r="R63" s="1">
        <v>450000</v>
      </c>
      <c r="S63" t="s">
        <v>198</v>
      </c>
      <c r="T63" t="s">
        <v>155</v>
      </c>
    </row>
    <row r="64" spans="1:20" x14ac:dyDescent="0.2">
      <c r="A64" s="3">
        <v>63</v>
      </c>
      <c r="B64" t="s">
        <v>101</v>
      </c>
      <c r="C64" s="4">
        <v>35</v>
      </c>
      <c r="D64" t="s">
        <v>199</v>
      </c>
      <c r="E64" t="s">
        <v>200</v>
      </c>
      <c r="F64" s="1">
        <v>1105946</v>
      </c>
      <c r="G64" s="1">
        <v>7606</v>
      </c>
      <c r="H64" s="6">
        <v>382</v>
      </c>
      <c r="I64" s="7">
        <v>0.17569444444444446</v>
      </c>
      <c r="J64">
        <v>1983</v>
      </c>
      <c r="L64" s="3" t="s">
        <v>317</v>
      </c>
      <c r="M64" s="3" t="s">
        <v>413</v>
      </c>
      <c r="N64" s="3">
        <v>4</v>
      </c>
      <c r="O64" s="3"/>
      <c r="P64" s="11">
        <v>45211.565972222219</v>
      </c>
      <c r="Q64" s="11" t="s">
        <v>384</v>
      </c>
      <c r="R64" s="1">
        <v>1000</v>
      </c>
      <c r="S64" t="s">
        <v>201</v>
      </c>
      <c r="T64" t="s">
        <v>202</v>
      </c>
    </row>
    <row r="65" spans="1:20" x14ac:dyDescent="0.2">
      <c r="A65" s="3">
        <v>64</v>
      </c>
      <c r="B65" t="s">
        <v>101</v>
      </c>
      <c r="C65" s="4">
        <v>36</v>
      </c>
      <c r="D65" t="s">
        <v>203</v>
      </c>
      <c r="E65" t="s">
        <v>204</v>
      </c>
      <c r="F65" s="1">
        <v>55334</v>
      </c>
      <c r="G65" s="1">
        <v>553</v>
      </c>
      <c r="H65" s="12">
        <v>21</v>
      </c>
      <c r="I65" s="7">
        <v>0.15138888888888888</v>
      </c>
      <c r="J65">
        <v>2017</v>
      </c>
      <c r="L65" s="3" t="s">
        <v>313</v>
      </c>
      <c r="M65" s="3" t="s">
        <v>414</v>
      </c>
      <c r="N65" s="3">
        <v>1</v>
      </c>
      <c r="O65" s="3"/>
      <c r="P65" s="11">
        <v>45211.566666666666</v>
      </c>
      <c r="Q65" s="11" t="s">
        <v>385</v>
      </c>
      <c r="R65" s="1">
        <v>88</v>
      </c>
      <c r="S65" t="s">
        <v>205</v>
      </c>
    </row>
    <row r="66" spans="1:20" x14ac:dyDescent="0.2">
      <c r="A66" s="3">
        <v>65</v>
      </c>
      <c r="B66" t="s">
        <v>101</v>
      </c>
      <c r="C66" s="4">
        <v>37</v>
      </c>
      <c r="D66" t="s">
        <v>207</v>
      </c>
      <c r="E66" t="s">
        <v>206</v>
      </c>
      <c r="F66" s="1">
        <v>14177769</v>
      </c>
      <c r="G66" s="1">
        <v>64539</v>
      </c>
      <c r="H66" s="12">
        <v>2923</v>
      </c>
      <c r="I66" s="7">
        <v>0.18680555555555556</v>
      </c>
      <c r="J66">
        <v>2002</v>
      </c>
      <c r="K66" t="s">
        <v>253</v>
      </c>
      <c r="L66" s="3" t="s">
        <v>316</v>
      </c>
      <c r="M66" s="3" t="s">
        <v>412</v>
      </c>
      <c r="N66" s="3">
        <v>1</v>
      </c>
      <c r="O66" s="3"/>
      <c r="P66" s="11">
        <v>45211.567361111112</v>
      </c>
      <c r="Q66" s="11" t="s">
        <v>386</v>
      </c>
      <c r="R66" s="1">
        <v>356000</v>
      </c>
      <c r="S66" t="s">
        <v>208</v>
      </c>
      <c r="T66" t="s">
        <v>155</v>
      </c>
    </row>
    <row r="67" spans="1:20" x14ac:dyDescent="0.2">
      <c r="A67" s="3">
        <v>66</v>
      </c>
      <c r="B67" t="s">
        <v>101</v>
      </c>
      <c r="C67" s="4">
        <v>38</v>
      </c>
      <c r="D67" t="s">
        <v>209</v>
      </c>
      <c r="E67" t="s">
        <v>206</v>
      </c>
      <c r="F67" s="1">
        <v>78602397</v>
      </c>
      <c r="G67" s="1">
        <v>273931</v>
      </c>
      <c r="H67" s="12">
        <v>12342</v>
      </c>
      <c r="I67" s="7">
        <v>0.18819444444444444</v>
      </c>
      <c r="J67">
        <v>2012</v>
      </c>
      <c r="L67" s="3" t="s">
        <v>316</v>
      </c>
      <c r="M67" s="3" t="s">
        <v>414</v>
      </c>
      <c r="N67" s="3">
        <v>4</v>
      </c>
      <c r="O67" s="3"/>
      <c r="P67" s="11">
        <v>45211.569444444445</v>
      </c>
      <c r="Q67" s="11" t="s">
        <v>386</v>
      </c>
      <c r="R67" s="1">
        <v>356000</v>
      </c>
      <c r="S67" t="s">
        <v>210</v>
      </c>
      <c r="T67" t="s">
        <v>155</v>
      </c>
    </row>
    <row r="68" spans="1:20" x14ac:dyDescent="0.2">
      <c r="A68" s="3">
        <v>67</v>
      </c>
      <c r="B68" t="s">
        <v>101</v>
      </c>
      <c r="C68" s="4">
        <v>39</v>
      </c>
      <c r="D68" t="s">
        <v>211</v>
      </c>
      <c r="E68" t="s">
        <v>213</v>
      </c>
      <c r="F68" s="1">
        <v>445065</v>
      </c>
      <c r="G68" s="1">
        <v>3637</v>
      </c>
      <c r="H68" s="12">
        <v>144</v>
      </c>
      <c r="I68" s="7">
        <v>0.12083333333333333</v>
      </c>
      <c r="J68">
        <v>2013</v>
      </c>
      <c r="L68" s="3" t="s">
        <v>307</v>
      </c>
      <c r="M68" s="3" t="s">
        <v>414</v>
      </c>
      <c r="N68" s="3">
        <v>5</v>
      </c>
      <c r="O68" s="3"/>
      <c r="P68" s="11">
        <v>45211.572222222225</v>
      </c>
      <c r="Q68" s="11" t="s">
        <v>387</v>
      </c>
      <c r="R68" s="1">
        <v>487000</v>
      </c>
      <c r="S68" t="s">
        <v>214</v>
      </c>
      <c r="T68" t="s">
        <v>216</v>
      </c>
    </row>
    <row r="69" spans="1:20" x14ac:dyDescent="0.2">
      <c r="A69" s="3">
        <v>68</v>
      </c>
      <c r="B69" t="s">
        <v>101</v>
      </c>
      <c r="C69" s="4">
        <v>40</v>
      </c>
      <c r="D69" t="s">
        <v>34</v>
      </c>
      <c r="E69" t="s">
        <v>212</v>
      </c>
      <c r="F69" s="10">
        <v>620215</v>
      </c>
      <c r="G69" s="1">
        <v>3959</v>
      </c>
      <c r="H69" s="6">
        <v>164</v>
      </c>
      <c r="I69" s="7">
        <v>0.10347222222222223</v>
      </c>
      <c r="J69">
        <v>2010</v>
      </c>
      <c r="L69" s="3" t="s">
        <v>307</v>
      </c>
      <c r="M69" s="3" t="s">
        <v>412</v>
      </c>
      <c r="N69" s="3">
        <v>5</v>
      </c>
      <c r="O69" s="3"/>
      <c r="P69" s="11">
        <v>45211.572916666664</v>
      </c>
      <c r="Q69" s="11" t="s">
        <v>387</v>
      </c>
      <c r="R69" s="1">
        <v>487000</v>
      </c>
      <c r="S69" t="s">
        <v>215</v>
      </c>
      <c r="T69" t="s">
        <v>216</v>
      </c>
    </row>
    <row r="70" spans="1:20" x14ac:dyDescent="0.2">
      <c r="A70" s="3">
        <v>69</v>
      </c>
      <c r="B70" t="s">
        <v>101</v>
      </c>
      <c r="C70" s="4">
        <v>41</v>
      </c>
      <c r="D70" t="s">
        <v>77</v>
      </c>
      <c r="E70" t="s">
        <v>76</v>
      </c>
      <c r="F70" s="10">
        <v>4639467</v>
      </c>
      <c r="G70" s="1">
        <v>15076</v>
      </c>
      <c r="H70" s="12">
        <v>1049</v>
      </c>
      <c r="I70" s="7">
        <v>0.12986111111111112</v>
      </c>
      <c r="K70" t="s">
        <v>323</v>
      </c>
      <c r="L70" s="3" t="s">
        <v>307</v>
      </c>
      <c r="M70" s="3" t="s">
        <v>412</v>
      </c>
      <c r="N70" s="3">
        <v>4</v>
      </c>
      <c r="O70" s="3"/>
      <c r="P70" s="11">
        <v>45211.572916666664</v>
      </c>
      <c r="Q70" s="11" t="s">
        <v>351</v>
      </c>
      <c r="R70" s="1">
        <v>328000</v>
      </c>
      <c r="S70" t="s">
        <v>75</v>
      </c>
    </row>
    <row r="71" spans="1:20" x14ac:dyDescent="0.2">
      <c r="A71" s="3">
        <v>70</v>
      </c>
      <c r="B71" t="s">
        <v>101</v>
      </c>
      <c r="C71" s="4">
        <v>42</v>
      </c>
      <c r="D71" t="s">
        <v>217</v>
      </c>
      <c r="E71" t="s">
        <v>219</v>
      </c>
      <c r="F71" s="10">
        <v>688394</v>
      </c>
      <c r="G71" s="1">
        <v>5793</v>
      </c>
      <c r="H71" s="6">
        <v>179</v>
      </c>
      <c r="I71" s="7">
        <v>0.60833333333333328</v>
      </c>
      <c r="J71">
        <v>2012</v>
      </c>
      <c r="L71" s="3" t="s">
        <v>307</v>
      </c>
      <c r="M71" s="3" t="s">
        <v>412</v>
      </c>
      <c r="N71" s="3">
        <v>4</v>
      </c>
      <c r="O71" s="3">
        <v>1</v>
      </c>
      <c r="P71" s="11">
        <v>45211.573611111111</v>
      </c>
      <c r="Q71" s="11" t="s">
        <v>388</v>
      </c>
      <c r="R71" s="1">
        <v>383000</v>
      </c>
      <c r="S71" t="s">
        <v>218</v>
      </c>
      <c r="T71" t="s">
        <v>216</v>
      </c>
    </row>
    <row r="72" spans="1:20" x14ac:dyDescent="0.2">
      <c r="A72" s="3">
        <v>71</v>
      </c>
      <c r="B72" t="s">
        <v>101</v>
      </c>
      <c r="C72" s="4">
        <v>43</v>
      </c>
      <c r="D72" t="s">
        <v>220</v>
      </c>
      <c r="E72" t="s">
        <v>325</v>
      </c>
      <c r="F72" s="1">
        <v>69822</v>
      </c>
      <c r="G72" s="1">
        <v>389</v>
      </c>
      <c r="H72" s="12">
        <v>9</v>
      </c>
      <c r="I72" s="7">
        <v>0.15486111111111112</v>
      </c>
      <c r="L72" s="3" t="s">
        <v>307</v>
      </c>
      <c r="M72" s="3" t="s">
        <v>412</v>
      </c>
      <c r="N72" s="3">
        <v>2</v>
      </c>
      <c r="O72" s="3">
        <v>1</v>
      </c>
      <c r="P72" s="11">
        <v>45211.573611111111</v>
      </c>
      <c r="Q72" s="11" t="s">
        <v>389</v>
      </c>
      <c r="R72" s="1">
        <v>412</v>
      </c>
      <c r="S72" t="s">
        <v>221</v>
      </c>
      <c r="T72" t="s">
        <v>222</v>
      </c>
    </row>
    <row r="73" spans="1:20" x14ac:dyDescent="0.2">
      <c r="A73" s="3">
        <v>72</v>
      </c>
      <c r="B73" t="s">
        <v>101</v>
      </c>
      <c r="C73" s="4">
        <v>44</v>
      </c>
      <c r="D73" s="5" t="s">
        <v>83</v>
      </c>
      <c r="E73" t="s">
        <v>223</v>
      </c>
      <c r="F73" s="1">
        <v>136875</v>
      </c>
      <c r="G73" s="1">
        <v>126</v>
      </c>
      <c r="H73" s="6">
        <v>8</v>
      </c>
      <c r="I73" s="7">
        <v>8.4027777777777771E-2</v>
      </c>
      <c r="J73">
        <v>2009</v>
      </c>
      <c r="L73" s="3" t="s">
        <v>307</v>
      </c>
      <c r="M73" s="3" t="s">
        <v>414</v>
      </c>
      <c r="N73" s="3">
        <v>2</v>
      </c>
      <c r="O73" s="3"/>
      <c r="P73" s="11">
        <v>45211.574305555558</v>
      </c>
      <c r="Q73" s="11" t="s">
        <v>390</v>
      </c>
      <c r="R73" s="1">
        <v>66</v>
      </c>
      <c r="S73" t="s">
        <v>224</v>
      </c>
      <c r="T73" t="s">
        <v>225</v>
      </c>
    </row>
    <row r="74" spans="1:20" x14ac:dyDescent="0.2">
      <c r="A74" s="3">
        <v>73</v>
      </c>
      <c r="B74" t="s">
        <v>101</v>
      </c>
      <c r="C74" s="4">
        <v>45</v>
      </c>
      <c r="D74" t="s">
        <v>226</v>
      </c>
      <c r="E74" t="s">
        <v>227</v>
      </c>
      <c r="F74" s="1">
        <v>21168</v>
      </c>
      <c r="G74" s="1">
        <v>90</v>
      </c>
      <c r="H74" s="14" t="s">
        <v>36</v>
      </c>
      <c r="I74" s="7">
        <v>0.1388888888888889</v>
      </c>
      <c r="J74">
        <v>1999</v>
      </c>
      <c r="L74" s="3" t="s">
        <v>315</v>
      </c>
      <c r="M74" s="3" t="s">
        <v>412</v>
      </c>
      <c r="N74" s="3">
        <v>1</v>
      </c>
      <c r="O74" s="3"/>
      <c r="P74" s="11">
        <v>45203</v>
      </c>
      <c r="Q74" s="11" t="s">
        <v>391</v>
      </c>
      <c r="R74" s="1">
        <v>376000</v>
      </c>
      <c r="S74" t="s">
        <v>228</v>
      </c>
      <c r="T74" t="s">
        <v>229</v>
      </c>
    </row>
    <row r="75" spans="1:20" x14ac:dyDescent="0.2">
      <c r="A75" s="3">
        <v>74</v>
      </c>
      <c r="B75" t="s">
        <v>101</v>
      </c>
      <c r="C75" s="4">
        <v>46</v>
      </c>
      <c r="D75" t="s">
        <v>230</v>
      </c>
      <c r="E75" t="s">
        <v>227</v>
      </c>
      <c r="F75" s="1">
        <v>24942</v>
      </c>
      <c r="G75" s="1">
        <v>127</v>
      </c>
      <c r="H75" s="14" t="s">
        <v>36</v>
      </c>
      <c r="I75" s="7">
        <v>0.10555555555555556</v>
      </c>
      <c r="J75">
        <v>2016</v>
      </c>
      <c r="L75" s="3" t="s">
        <v>315</v>
      </c>
      <c r="M75" s="3" t="s">
        <v>412</v>
      </c>
      <c r="N75" s="3">
        <v>1</v>
      </c>
      <c r="O75" s="3"/>
      <c r="P75" s="11">
        <v>45203</v>
      </c>
      <c r="Q75" s="11" t="s">
        <v>391</v>
      </c>
      <c r="R75" s="1">
        <v>376000</v>
      </c>
      <c r="S75" t="s">
        <v>231</v>
      </c>
      <c r="T75" t="s">
        <v>229</v>
      </c>
    </row>
    <row r="76" spans="1:20" x14ac:dyDescent="0.2">
      <c r="A76" s="3">
        <v>75</v>
      </c>
      <c r="B76" t="s">
        <v>101</v>
      </c>
      <c r="C76" s="4">
        <v>47</v>
      </c>
      <c r="D76" t="s">
        <v>233</v>
      </c>
      <c r="E76" t="s">
        <v>232</v>
      </c>
      <c r="F76" s="1">
        <v>77834</v>
      </c>
      <c r="G76" s="1">
        <v>506</v>
      </c>
      <c r="H76" s="6">
        <v>8</v>
      </c>
      <c r="I76" s="7">
        <v>8.819444444444445E-2</v>
      </c>
      <c r="J76">
        <v>2018</v>
      </c>
      <c r="L76" s="3" t="s">
        <v>315</v>
      </c>
      <c r="M76" s="3" t="s">
        <v>412</v>
      </c>
      <c r="N76" s="3">
        <v>1</v>
      </c>
      <c r="O76" s="3"/>
      <c r="P76" s="11">
        <v>45211.574999999997</v>
      </c>
      <c r="Q76" s="11" t="s">
        <v>392</v>
      </c>
      <c r="R76" s="1">
        <v>344</v>
      </c>
      <c r="S76" t="s">
        <v>234</v>
      </c>
      <c r="T76" t="s">
        <v>87</v>
      </c>
    </row>
    <row r="77" spans="1:20" x14ac:dyDescent="0.2">
      <c r="A77" s="3">
        <v>76</v>
      </c>
      <c r="B77" t="s">
        <v>235</v>
      </c>
      <c r="C77" s="4">
        <v>1</v>
      </c>
      <c r="D77" t="s">
        <v>61</v>
      </c>
      <c r="E77" t="s">
        <v>62</v>
      </c>
      <c r="F77" s="1">
        <v>22899351</v>
      </c>
      <c r="G77" s="1">
        <v>95006</v>
      </c>
      <c r="H77" s="12">
        <v>5772</v>
      </c>
      <c r="I77" s="7">
        <v>0.17777777777777778</v>
      </c>
      <c r="J77">
        <v>2016</v>
      </c>
      <c r="K77" t="s">
        <v>321</v>
      </c>
      <c r="L77" s="3" t="s">
        <v>317</v>
      </c>
      <c r="M77" s="3" t="s">
        <v>413</v>
      </c>
      <c r="N77" s="3">
        <v>3</v>
      </c>
      <c r="O77" s="3">
        <v>1</v>
      </c>
      <c r="P77" s="11">
        <v>45208.685416666667</v>
      </c>
      <c r="Q77" s="11" t="s">
        <v>346</v>
      </c>
      <c r="R77" s="1">
        <v>141000</v>
      </c>
      <c r="S77" t="s">
        <v>60</v>
      </c>
    </row>
    <row r="78" spans="1:20" x14ac:dyDescent="0.2">
      <c r="A78" s="3">
        <v>77</v>
      </c>
      <c r="B78" t="s">
        <v>235</v>
      </c>
      <c r="C78" s="4">
        <v>2</v>
      </c>
      <c r="D78" t="s">
        <v>66</v>
      </c>
      <c r="E78" t="s">
        <v>67</v>
      </c>
      <c r="F78" s="10">
        <v>46528637</v>
      </c>
      <c r="G78" s="1">
        <v>300081</v>
      </c>
      <c r="H78" s="12">
        <v>12827</v>
      </c>
      <c r="I78" s="7">
        <v>0.16388888888888889</v>
      </c>
      <c r="J78">
        <v>2010</v>
      </c>
      <c r="L78" s="3" t="s">
        <v>316</v>
      </c>
      <c r="M78" s="3" t="s">
        <v>414</v>
      </c>
      <c r="N78" s="3">
        <v>1</v>
      </c>
      <c r="O78" s="3"/>
      <c r="P78" s="11">
        <v>45212.529166666667</v>
      </c>
      <c r="Q78" s="11" t="s">
        <v>372</v>
      </c>
      <c r="R78" s="1">
        <v>297000</v>
      </c>
      <c r="S78" t="s">
        <v>236</v>
      </c>
      <c r="T78" t="s">
        <v>155</v>
      </c>
    </row>
    <row r="79" spans="1:20" x14ac:dyDescent="0.2">
      <c r="A79" s="3">
        <v>78</v>
      </c>
      <c r="B79" t="s">
        <v>235</v>
      </c>
      <c r="C79" s="4">
        <v>3</v>
      </c>
      <c r="D79" t="s">
        <v>156</v>
      </c>
      <c r="E79" t="s">
        <v>67</v>
      </c>
      <c r="F79" s="1">
        <v>24482025</v>
      </c>
      <c r="G79" s="1">
        <v>129748</v>
      </c>
      <c r="H79" s="12">
        <v>5981</v>
      </c>
      <c r="I79" s="7">
        <v>0.16805555555555554</v>
      </c>
      <c r="J79">
        <v>2012</v>
      </c>
      <c r="K79" t="s">
        <v>237</v>
      </c>
      <c r="L79" s="3" t="s">
        <v>316</v>
      </c>
      <c r="M79" s="3" t="s">
        <v>412</v>
      </c>
      <c r="N79" s="3">
        <v>3</v>
      </c>
      <c r="O79" s="3"/>
      <c r="P79" s="11">
        <v>45211.554166666669</v>
      </c>
      <c r="Q79" s="11" t="s">
        <v>372</v>
      </c>
      <c r="R79" s="1">
        <v>297000</v>
      </c>
      <c r="S79" t="s">
        <v>157</v>
      </c>
      <c r="T79" t="s">
        <v>155</v>
      </c>
    </row>
    <row r="80" spans="1:20" x14ac:dyDescent="0.2">
      <c r="A80" s="3">
        <v>79</v>
      </c>
      <c r="B80" t="s">
        <v>235</v>
      </c>
      <c r="C80" s="4">
        <v>4</v>
      </c>
      <c r="D80" t="s">
        <v>239</v>
      </c>
      <c r="E80" t="s">
        <v>240</v>
      </c>
      <c r="F80" s="1">
        <v>676559</v>
      </c>
      <c r="G80" s="1">
        <v>8047</v>
      </c>
      <c r="H80" s="12">
        <v>281</v>
      </c>
      <c r="I80" s="7">
        <v>0.1673611111111111</v>
      </c>
      <c r="J80">
        <v>2020</v>
      </c>
      <c r="L80" s="3" t="s">
        <v>316</v>
      </c>
      <c r="M80" s="3" t="s">
        <v>412</v>
      </c>
      <c r="N80" s="3">
        <v>4</v>
      </c>
      <c r="O80" s="3"/>
      <c r="P80" s="11">
        <v>45212.51458333333</v>
      </c>
      <c r="Q80" s="11" t="s">
        <v>393</v>
      </c>
      <c r="R80" s="1">
        <v>33000</v>
      </c>
      <c r="S80" t="s">
        <v>241</v>
      </c>
      <c r="T80" t="s">
        <v>155</v>
      </c>
    </row>
    <row r="81" spans="1:20" x14ac:dyDescent="0.2">
      <c r="A81" s="3">
        <v>80</v>
      </c>
      <c r="B81" t="s">
        <v>235</v>
      </c>
      <c r="C81" s="4">
        <v>5</v>
      </c>
      <c r="D81" t="s">
        <v>238</v>
      </c>
      <c r="E81" t="s">
        <v>67</v>
      </c>
      <c r="F81" s="1">
        <v>13157586</v>
      </c>
      <c r="G81" s="1">
        <v>97963</v>
      </c>
      <c r="H81" s="12">
        <v>3731</v>
      </c>
      <c r="I81" s="7">
        <v>0.14652777777777778</v>
      </c>
      <c r="J81">
        <v>2016</v>
      </c>
      <c r="L81" s="3" t="s">
        <v>316</v>
      </c>
      <c r="M81" s="3" t="s">
        <v>412</v>
      </c>
      <c r="N81" s="3">
        <v>1</v>
      </c>
      <c r="O81" s="3">
        <v>2</v>
      </c>
      <c r="P81" s="11">
        <v>45212.515277777777</v>
      </c>
      <c r="Q81" s="11" t="s">
        <v>372</v>
      </c>
      <c r="R81" s="1">
        <v>297000</v>
      </c>
      <c r="S81" t="s">
        <v>242</v>
      </c>
      <c r="T81" t="s">
        <v>243</v>
      </c>
    </row>
    <row r="82" spans="1:20" x14ac:dyDescent="0.2">
      <c r="A82" s="3">
        <v>81</v>
      </c>
      <c r="B82" t="s">
        <v>235</v>
      </c>
      <c r="C82" s="4">
        <v>6</v>
      </c>
      <c r="D82" t="s">
        <v>195</v>
      </c>
      <c r="E82" t="s">
        <v>196</v>
      </c>
      <c r="F82" s="1">
        <v>14817997</v>
      </c>
      <c r="G82" s="1">
        <v>71210</v>
      </c>
      <c r="H82" s="12">
        <v>2340</v>
      </c>
      <c r="I82" s="7">
        <v>0.1361111111111111</v>
      </c>
      <c r="J82">
        <v>2015</v>
      </c>
      <c r="K82" t="s">
        <v>247</v>
      </c>
      <c r="L82" s="3" t="s">
        <v>317</v>
      </c>
      <c r="M82" s="3" t="s">
        <v>413</v>
      </c>
      <c r="N82" s="3">
        <v>1</v>
      </c>
      <c r="O82" s="3"/>
      <c r="P82" s="11">
        <v>45211.564583333333</v>
      </c>
      <c r="Q82" s="11" t="s">
        <v>383</v>
      </c>
      <c r="R82" s="1">
        <v>450000</v>
      </c>
      <c r="S82" t="s">
        <v>198</v>
      </c>
      <c r="T82" t="s">
        <v>155</v>
      </c>
    </row>
    <row r="83" spans="1:20" x14ac:dyDescent="0.2">
      <c r="A83" s="3">
        <v>82</v>
      </c>
      <c r="B83" t="s">
        <v>235</v>
      </c>
      <c r="C83" s="4">
        <v>7</v>
      </c>
      <c r="D83" t="s">
        <v>244</v>
      </c>
      <c r="E83" t="s">
        <v>245</v>
      </c>
      <c r="F83" s="1">
        <v>40981341</v>
      </c>
      <c r="G83" s="1">
        <v>132691</v>
      </c>
      <c r="H83" s="12">
        <v>6959</v>
      </c>
      <c r="I83" s="7">
        <v>0.16458333333333333</v>
      </c>
      <c r="J83">
        <v>2011</v>
      </c>
      <c r="L83" s="3" t="s">
        <v>317</v>
      </c>
      <c r="M83" s="3" t="s">
        <v>414</v>
      </c>
      <c r="N83" s="3">
        <v>3</v>
      </c>
      <c r="O83" s="3">
        <v>1</v>
      </c>
      <c r="P83" s="11">
        <v>45212.515972222223</v>
      </c>
      <c r="Q83" s="11" t="s">
        <v>394</v>
      </c>
      <c r="R83" s="1">
        <v>34400</v>
      </c>
      <c r="S83" t="s">
        <v>248</v>
      </c>
      <c r="T83" t="s">
        <v>155</v>
      </c>
    </row>
    <row r="84" spans="1:20" x14ac:dyDescent="0.2">
      <c r="A84" s="3">
        <v>83</v>
      </c>
      <c r="B84" t="s">
        <v>235</v>
      </c>
      <c r="C84" s="4">
        <v>8</v>
      </c>
      <c r="D84" t="s">
        <v>207</v>
      </c>
      <c r="E84" t="s">
        <v>206</v>
      </c>
      <c r="F84" s="1">
        <v>14137182</v>
      </c>
      <c r="G84" s="1">
        <v>64408</v>
      </c>
      <c r="H84" s="12">
        <v>2923</v>
      </c>
      <c r="I84" s="7">
        <v>0.18680555555555556</v>
      </c>
      <c r="J84">
        <v>2002</v>
      </c>
      <c r="K84" t="s">
        <v>252</v>
      </c>
      <c r="L84" s="3" t="s">
        <v>316</v>
      </c>
      <c r="M84" s="3" t="s">
        <v>412</v>
      </c>
      <c r="N84" s="3">
        <v>1</v>
      </c>
      <c r="O84" s="3"/>
      <c r="P84" s="11">
        <v>45211.567361111112</v>
      </c>
      <c r="Q84" s="11" t="s">
        <v>386</v>
      </c>
      <c r="R84" s="1">
        <v>356000</v>
      </c>
      <c r="S84" t="s">
        <v>208</v>
      </c>
      <c r="T84" t="s">
        <v>155</v>
      </c>
    </row>
    <row r="85" spans="1:20" x14ac:dyDescent="0.2">
      <c r="A85" s="3">
        <v>84</v>
      </c>
      <c r="B85" t="s">
        <v>235</v>
      </c>
      <c r="C85" s="4">
        <v>9</v>
      </c>
      <c r="D85" t="s">
        <v>249</v>
      </c>
      <c r="E85" t="s">
        <v>250</v>
      </c>
      <c r="F85" s="1">
        <v>4442884</v>
      </c>
      <c r="G85" s="1">
        <v>34814</v>
      </c>
      <c r="H85" s="6">
        <v>985</v>
      </c>
      <c r="I85" s="7">
        <v>0.15486111111111112</v>
      </c>
      <c r="J85">
        <v>2016</v>
      </c>
      <c r="L85" s="3" t="s">
        <v>317</v>
      </c>
      <c r="M85" s="3" t="s">
        <v>414</v>
      </c>
      <c r="N85" s="3">
        <v>1</v>
      </c>
      <c r="O85" s="3"/>
      <c r="P85" s="11">
        <v>45212.51666666667</v>
      </c>
      <c r="Q85" s="11" t="s">
        <v>395</v>
      </c>
      <c r="R85" s="1">
        <v>1820000</v>
      </c>
      <c r="S85" t="s">
        <v>251</v>
      </c>
      <c r="T85" t="s">
        <v>155</v>
      </c>
    </row>
    <row r="86" spans="1:20" x14ac:dyDescent="0.2">
      <c r="A86" s="3">
        <v>85</v>
      </c>
      <c r="B86" t="s">
        <v>235</v>
      </c>
      <c r="C86" s="4">
        <v>10</v>
      </c>
      <c r="D86" t="s">
        <v>256</v>
      </c>
      <c r="E86" t="s">
        <v>254</v>
      </c>
      <c r="F86" s="1">
        <v>1570074</v>
      </c>
      <c r="G86" s="1">
        <v>15859</v>
      </c>
      <c r="H86" s="6">
        <v>770</v>
      </c>
      <c r="I86" s="7">
        <v>0.18055555555555555</v>
      </c>
      <c r="J86">
        <v>2019</v>
      </c>
      <c r="L86" s="3" t="s">
        <v>317</v>
      </c>
      <c r="M86" s="3" t="s">
        <v>412</v>
      </c>
      <c r="N86" s="3">
        <v>1</v>
      </c>
      <c r="O86" s="3"/>
      <c r="P86" s="11">
        <v>45212.517361111109</v>
      </c>
      <c r="Q86" s="11" t="s">
        <v>396</v>
      </c>
      <c r="R86" s="1">
        <v>26200</v>
      </c>
      <c r="S86" t="s">
        <v>255</v>
      </c>
      <c r="T86" t="s">
        <v>155</v>
      </c>
    </row>
    <row r="87" spans="1:20" x14ac:dyDescent="0.2">
      <c r="A87" s="3">
        <v>86</v>
      </c>
      <c r="B87" t="s">
        <v>235</v>
      </c>
      <c r="C87" s="4">
        <v>11</v>
      </c>
      <c r="D87" t="s">
        <v>257</v>
      </c>
      <c r="E87" t="s">
        <v>258</v>
      </c>
      <c r="F87" s="1">
        <v>2351534</v>
      </c>
      <c r="G87" s="1">
        <v>9161</v>
      </c>
      <c r="H87" s="6">
        <v>648</v>
      </c>
      <c r="I87" s="7">
        <v>0.19236111111111112</v>
      </c>
      <c r="J87">
        <v>2007</v>
      </c>
      <c r="L87" s="3" t="s">
        <v>317</v>
      </c>
      <c r="M87" s="3" t="s">
        <v>412</v>
      </c>
      <c r="N87" s="3">
        <v>3</v>
      </c>
      <c r="O87" s="3">
        <v>1</v>
      </c>
      <c r="P87" s="11">
        <v>45212.518055555556</v>
      </c>
      <c r="Q87" s="11" t="s">
        <v>379</v>
      </c>
      <c r="R87" s="1">
        <v>18400</v>
      </c>
      <c r="S87" t="s">
        <v>259</v>
      </c>
      <c r="T87" t="s">
        <v>216</v>
      </c>
    </row>
    <row r="88" spans="1:20" x14ac:dyDescent="0.2">
      <c r="A88" s="3">
        <v>87</v>
      </c>
      <c r="B88" t="s">
        <v>235</v>
      </c>
      <c r="C88" s="4">
        <v>12</v>
      </c>
      <c r="D88" t="s">
        <v>260</v>
      </c>
      <c r="E88" t="s">
        <v>261</v>
      </c>
      <c r="F88" s="1">
        <v>139209</v>
      </c>
      <c r="G88" s="1">
        <v>1313</v>
      </c>
      <c r="H88" s="6">
        <v>72</v>
      </c>
      <c r="I88" s="7">
        <v>0.14722222222222223</v>
      </c>
      <c r="J88">
        <v>1973</v>
      </c>
      <c r="L88" s="3" t="s">
        <v>316</v>
      </c>
      <c r="M88" s="3" t="s">
        <v>413</v>
      </c>
      <c r="N88" s="3">
        <v>3</v>
      </c>
      <c r="O88" s="3">
        <v>4</v>
      </c>
      <c r="P88" s="11">
        <v>45212.518055555556</v>
      </c>
      <c r="Q88" s="11" t="s">
        <v>397</v>
      </c>
      <c r="R88" s="1">
        <v>968</v>
      </c>
      <c r="S88" t="s">
        <v>262</v>
      </c>
      <c r="T88" t="s">
        <v>263</v>
      </c>
    </row>
    <row r="89" spans="1:20" x14ac:dyDescent="0.2">
      <c r="A89" s="3">
        <v>88</v>
      </c>
      <c r="B89" t="s">
        <v>235</v>
      </c>
      <c r="C89" s="4">
        <v>13</v>
      </c>
      <c r="D89" t="s">
        <v>264</v>
      </c>
      <c r="E89" t="s">
        <v>266</v>
      </c>
      <c r="F89" s="1">
        <v>639775</v>
      </c>
      <c r="G89" s="1">
        <v>5116</v>
      </c>
      <c r="H89" s="6">
        <v>307</v>
      </c>
      <c r="I89" s="7">
        <v>0.15277777777777776</v>
      </c>
      <c r="J89">
        <v>2014</v>
      </c>
      <c r="L89" s="3" t="s">
        <v>317</v>
      </c>
      <c r="M89" s="3" t="s">
        <v>414</v>
      </c>
      <c r="N89" s="3">
        <v>1</v>
      </c>
      <c r="O89" s="3"/>
      <c r="P89" s="11">
        <v>45212.518750000003</v>
      </c>
      <c r="Q89" s="11" t="s">
        <v>398</v>
      </c>
      <c r="R89" s="1">
        <v>4880</v>
      </c>
      <c r="S89" t="s">
        <v>265</v>
      </c>
      <c r="T89" t="s">
        <v>229</v>
      </c>
    </row>
    <row r="90" spans="1:20" x14ac:dyDescent="0.2">
      <c r="A90" s="3">
        <v>89</v>
      </c>
      <c r="B90" t="s">
        <v>235</v>
      </c>
      <c r="C90" s="4">
        <v>14</v>
      </c>
      <c r="D90" t="s">
        <v>190</v>
      </c>
      <c r="E90" t="s">
        <v>191</v>
      </c>
      <c r="F90" s="10">
        <v>13753136</v>
      </c>
      <c r="G90" s="1">
        <v>74315</v>
      </c>
      <c r="H90" s="12">
        <v>3302</v>
      </c>
      <c r="I90" s="7">
        <v>0.20208333333333331</v>
      </c>
      <c r="J90">
        <v>2014</v>
      </c>
      <c r="K90" t="s">
        <v>268</v>
      </c>
      <c r="L90" s="3" t="s">
        <v>316</v>
      </c>
      <c r="M90" s="3" t="s">
        <v>414</v>
      </c>
      <c r="N90" s="3">
        <v>1</v>
      </c>
      <c r="O90" s="3"/>
      <c r="P90" s="11">
        <v>45211.563194444447</v>
      </c>
      <c r="Q90" s="11" t="s">
        <v>381</v>
      </c>
      <c r="R90" s="1">
        <v>89400</v>
      </c>
      <c r="S90" t="s">
        <v>192</v>
      </c>
    </row>
    <row r="91" spans="1:20" x14ac:dyDescent="0.2">
      <c r="A91" s="3">
        <v>90</v>
      </c>
      <c r="B91" t="s">
        <v>235</v>
      </c>
      <c r="C91" s="4">
        <v>15</v>
      </c>
      <c r="D91" t="s">
        <v>270</v>
      </c>
      <c r="E91" t="s">
        <v>269</v>
      </c>
      <c r="F91" s="1">
        <v>27729</v>
      </c>
      <c r="G91" s="1">
        <v>186</v>
      </c>
      <c r="H91" s="14">
        <v>2</v>
      </c>
      <c r="I91" s="7">
        <v>0.15555555555555556</v>
      </c>
      <c r="J91">
        <v>2000</v>
      </c>
      <c r="L91" s="3" t="s">
        <v>316</v>
      </c>
      <c r="M91" s="3" t="s">
        <v>414</v>
      </c>
      <c r="N91" s="3">
        <v>2</v>
      </c>
      <c r="O91" s="3"/>
      <c r="P91" s="11">
        <v>45212.519444444442</v>
      </c>
      <c r="Q91" s="11" t="s">
        <v>399</v>
      </c>
      <c r="R91" s="1">
        <v>24100</v>
      </c>
      <c r="S91" t="s">
        <v>271</v>
      </c>
      <c r="T91" t="s">
        <v>229</v>
      </c>
    </row>
    <row r="92" spans="1:20" x14ac:dyDescent="0.2">
      <c r="A92" s="3">
        <v>91</v>
      </c>
      <c r="B92" t="s">
        <v>235</v>
      </c>
      <c r="C92" s="4">
        <v>16</v>
      </c>
      <c r="D92" t="s">
        <v>272</v>
      </c>
      <c r="E92" t="s">
        <v>273</v>
      </c>
      <c r="F92" s="1">
        <v>630122</v>
      </c>
      <c r="G92" s="1">
        <v>2433</v>
      </c>
      <c r="H92" s="6">
        <v>138</v>
      </c>
      <c r="I92" s="7">
        <v>0.16944444444444443</v>
      </c>
      <c r="J92">
        <v>2013</v>
      </c>
      <c r="L92" s="3" t="s">
        <v>317</v>
      </c>
      <c r="M92" s="3" t="s">
        <v>414</v>
      </c>
      <c r="N92" s="3">
        <v>2</v>
      </c>
      <c r="O92" s="3"/>
      <c r="P92" s="11">
        <v>45212.519444444442</v>
      </c>
      <c r="Q92" s="11" t="s">
        <v>400</v>
      </c>
      <c r="R92" s="1">
        <v>16300</v>
      </c>
      <c r="S92" t="s">
        <v>274</v>
      </c>
      <c r="T92" t="s">
        <v>155</v>
      </c>
    </row>
    <row r="93" spans="1:20" x14ac:dyDescent="0.2">
      <c r="A93" s="3">
        <v>92</v>
      </c>
      <c r="B93" t="s">
        <v>235</v>
      </c>
      <c r="C93" s="4">
        <v>17</v>
      </c>
      <c r="D93" t="s">
        <v>275</v>
      </c>
      <c r="E93" t="s">
        <v>200</v>
      </c>
      <c r="F93" s="1">
        <v>536126</v>
      </c>
      <c r="G93" s="1">
        <v>2399</v>
      </c>
      <c r="H93" s="6">
        <v>109</v>
      </c>
      <c r="I93" s="7">
        <v>0.15416666666666667</v>
      </c>
      <c r="J93">
        <v>2008</v>
      </c>
      <c r="L93" s="3" t="s">
        <v>317</v>
      </c>
      <c r="M93" s="3" t="s">
        <v>414</v>
      </c>
      <c r="N93" s="3">
        <v>1</v>
      </c>
      <c r="O93" s="3"/>
      <c r="P93" s="11">
        <v>45212.520138888889</v>
      </c>
      <c r="Q93" s="11" t="s">
        <v>401</v>
      </c>
      <c r="R93" s="1">
        <v>127000</v>
      </c>
      <c r="S93" t="s">
        <v>276</v>
      </c>
      <c r="T93" t="s">
        <v>155</v>
      </c>
    </row>
    <row r="94" spans="1:20" x14ac:dyDescent="0.2">
      <c r="A94" s="3">
        <v>93</v>
      </c>
      <c r="B94" t="s">
        <v>235</v>
      </c>
      <c r="C94" s="4">
        <v>18</v>
      </c>
      <c r="D94" t="s">
        <v>183</v>
      </c>
      <c r="E94" t="s">
        <v>277</v>
      </c>
      <c r="F94" s="1">
        <v>197172</v>
      </c>
      <c r="G94" s="1">
        <v>1210</v>
      </c>
      <c r="H94" s="6">
        <v>15</v>
      </c>
      <c r="I94" s="7">
        <v>0.16388888888888889</v>
      </c>
      <c r="J94">
        <v>2012</v>
      </c>
      <c r="L94" s="3" t="s">
        <v>317</v>
      </c>
      <c r="M94" s="3" t="s">
        <v>412</v>
      </c>
      <c r="N94" s="3">
        <v>1</v>
      </c>
      <c r="O94" s="3"/>
      <c r="P94" s="11">
        <v>45212.520138888889</v>
      </c>
      <c r="Q94" s="11" t="s">
        <v>402</v>
      </c>
      <c r="R94" s="1">
        <v>4060</v>
      </c>
      <c r="S94" t="s">
        <v>278</v>
      </c>
      <c r="T94" t="s">
        <v>279</v>
      </c>
    </row>
    <row r="95" spans="1:20" x14ac:dyDescent="0.2">
      <c r="A95" s="3">
        <v>94</v>
      </c>
      <c r="B95" t="s">
        <v>235</v>
      </c>
      <c r="C95" s="4">
        <v>19</v>
      </c>
      <c r="D95" t="s">
        <v>282</v>
      </c>
      <c r="E95" t="s">
        <v>280</v>
      </c>
      <c r="F95" s="1">
        <v>172873</v>
      </c>
      <c r="G95" s="1">
        <v>1046</v>
      </c>
      <c r="H95" s="14">
        <v>9</v>
      </c>
      <c r="I95" s="7">
        <v>0.14583333333333334</v>
      </c>
      <c r="J95">
        <v>2016</v>
      </c>
      <c r="L95" s="3" t="s">
        <v>317</v>
      </c>
      <c r="M95" s="3" t="s">
        <v>412</v>
      </c>
      <c r="N95" s="3">
        <v>1</v>
      </c>
      <c r="O95" s="3"/>
      <c r="P95" s="11">
        <v>45212.520138888889</v>
      </c>
      <c r="Q95" s="11" t="s">
        <v>403</v>
      </c>
      <c r="R95" s="1">
        <v>208000</v>
      </c>
      <c r="S95" t="s">
        <v>281</v>
      </c>
      <c r="T95" t="s">
        <v>229</v>
      </c>
    </row>
    <row r="96" spans="1:20" x14ac:dyDescent="0.2">
      <c r="A96" s="3">
        <v>95</v>
      </c>
      <c r="B96" t="s">
        <v>235</v>
      </c>
      <c r="C96" s="4">
        <v>20</v>
      </c>
      <c r="D96" t="s">
        <v>283</v>
      </c>
      <c r="E96" t="s">
        <v>284</v>
      </c>
      <c r="F96" s="1">
        <v>583422</v>
      </c>
      <c r="G96" s="1">
        <v>7125</v>
      </c>
      <c r="H96" s="6">
        <v>215</v>
      </c>
      <c r="I96" s="7">
        <v>0.17291666666666669</v>
      </c>
      <c r="J96">
        <v>2005</v>
      </c>
      <c r="L96" s="3" t="s">
        <v>316</v>
      </c>
      <c r="M96" s="3" t="s">
        <v>412</v>
      </c>
      <c r="N96" s="3">
        <v>4</v>
      </c>
      <c r="O96" s="3">
        <v>1</v>
      </c>
      <c r="P96" s="11">
        <v>45212.521527777775</v>
      </c>
      <c r="Q96" s="11" t="s">
        <v>404</v>
      </c>
      <c r="R96" s="1">
        <v>77400</v>
      </c>
      <c r="S96" t="s">
        <v>285</v>
      </c>
      <c r="T96" t="s">
        <v>286</v>
      </c>
    </row>
    <row r="97" spans="1:20" x14ac:dyDescent="0.2">
      <c r="A97" s="3">
        <v>96</v>
      </c>
      <c r="B97" t="s">
        <v>235</v>
      </c>
      <c r="C97" s="4">
        <v>21</v>
      </c>
      <c r="D97" t="s">
        <v>302</v>
      </c>
      <c r="E97" t="s">
        <v>164</v>
      </c>
      <c r="F97" s="1">
        <v>5282360</v>
      </c>
      <c r="G97" s="1">
        <v>40405</v>
      </c>
      <c r="H97" s="6">
        <v>1350</v>
      </c>
      <c r="I97" s="7">
        <v>0.15625</v>
      </c>
      <c r="J97">
        <v>2019</v>
      </c>
      <c r="L97" s="3" t="s">
        <v>316</v>
      </c>
      <c r="M97" s="3" t="s">
        <v>412</v>
      </c>
      <c r="N97" s="3">
        <v>1</v>
      </c>
      <c r="O97" s="3"/>
      <c r="P97" s="11">
        <v>45212.522916666669</v>
      </c>
      <c r="Q97" s="11" t="s">
        <v>375</v>
      </c>
      <c r="R97" s="1">
        <v>209000</v>
      </c>
      <c r="S97" t="s">
        <v>303</v>
      </c>
      <c r="T97" t="s">
        <v>155</v>
      </c>
    </row>
    <row r="98" spans="1:20" x14ac:dyDescent="0.2">
      <c r="A98" s="3">
        <v>97</v>
      </c>
      <c r="B98" t="s">
        <v>235</v>
      </c>
      <c r="C98" s="4">
        <v>22</v>
      </c>
      <c r="D98" t="s">
        <v>193</v>
      </c>
      <c r="E98" t="s">
        <v>194</v>
      </c>
      <c r="F98" s="1">
        <v>160723</v>
      </c>
      <c r="G98" s="1">
        <v>2049</v>
      </c>
      <c r="H98" s="6">
        <v>64</v>
      </c>
      <c r="I98" s="7">
        <v>7.2916666666666671E-2</v>
      </c>
      <c r="J98">
        <v>2015</v>
      </c>
      <c r="L98" s="3" t="s">
        <v>314</v>
      </c>
      <c r="M98" s="3" t="s">
        <v>412</v>
      </c>
      <c r="N98" s="3">
        <v>1</v>
      </c>
      <c r="O98" s="3"/>
      <c r="P98" s="11">
        <v>45212.524305555555</v>
      </c>
      <c r="Q98" s="11" t="s">
        <v>405</v>
      </c>
      <c r="R98" s="1">
        <v>377</v>
      </c>
      <c r="S98" t="s">
        <v>287</v>
      </c>
      <c r="T98" t="s">
        <v>288</v>
      </c>
    </row>
    <row r="99" spans="1:20" x14ac:dyDescent="0.2">
      <c r="A99" s="3">
        <v>98</v>
      </c>
      <c r="B99" t="s">
        <v>235</v>
      </c>
      <c r="C99" s="4">
        <v>23</v>
      </c>
      <c r="D99" t="s">
        <v>289</v>
      </c>
      <c r="E99" t="s">
        <v>62</v>
      </c>
      <c r="F99" s="1">
        <v>8633792</v>
      </c>
      <c r="G99" s="1">
        <v>48332</v>
      </c>
      <c r="H99" s="12">
        <v>2293</v>
      </c>
      <c r="I99" s="7">
        <v>0.16666666666666666</v>
      </c>
      <c r="J99">
        <v>2002</v>
      </c>
      <c r="L99" s="3" t="s">
        <v>317</v>
      </c>
      <c r="M99" s="3" t="s">
        <v>413</v>
      </c>
      <c r="N99" s="3">
        <v>4</v>
      </c>
      <c r="O99" s="3">
        <v>1</v>
      </c>
      <c r="P99" s="11">
        <v>45212.524305555555</v>
      </c>
      <c r="Q99" s="11" t="s">
        <v>346</v>
      </c>
      <c r="R99" s="1">
        <v>141000</v>
      </c>
      <c r="S99" t="s">
        <v>290</v>
      </c>
      <c r="T99" t="s">
        <v>155</v>
      </c>
    </row>
    <row r="100" spans="1:20" x14ac:dyDescent="0.2">
      <c r="A100" s="3">
        <v>99</v>
      </c>
      <c r="B100" t="s">
        <v>235</v>
      </c>
      <c r="C100" s="4">
        <v>24</v>
      </c>
      <c r="D100" t="s">
        <v>291</v>
      </c>
      <c r="E100" t="s">
        <v>292</v>
      </c>
      <c r="F100" s="1">
        <v>125891</v>
      </c>
      <c r="G100" s="1">
        <v>1516</v>
      </c>
      <c r="H100" s="14" t="s">
        <v>36</v>
      </c>
      <c r="I100" s="7">
        <v>0.25069444444444444</v>
      </c>
      <c r="J100">
        <v>1980</v>
      </c>
      <c r="L100" s="3" t="s">
        <v>317</v>
      </c>
      <c r="M100" s="3" t="s">
        <v>413</v>
      </c>
      <c r="N100" s="3">
        <v>1</v>
      </c>
      <c r="O100" s="3"/>
      <c r="P100" s="11">
        <v>45212.525000000001</v>
      </c>
      <c r="Q100" s="11" t="s">
        <v>406</v>
      </c>
      <c r="R100" s="1">
        <v>776</v>
      </c>
      <c r="S100" t="s">
        <v>293</v>
      </c>
      <c r="T100" t="s">
        <v>229</v>
      </c>
    </row>
    <row r="101" spans="1:20" x14ac:dyDescent="0.2">
      <c r="A101" s="3">
        <v>100</v>
      </c>
      <c r="B101" t="s">
        <v>235</v>
      </c>
      <c r="C101" s="4">
        <v>25</v>
      </c>
      <c r="D101" t="s">
        <v>294</v>
      </c>
      <c r="E101" t="s">
        <v>295</v>
      </c>
      <c r="F101" s="1">
        <v>164184</v>
      </c>
      <c r="G101" s="1">
        <v>1328</v>
      </c>
      <c r="H101" s="14">
        <v>6</v>
      </c>
      <c r="I101" s="7">
        <v>0.12222222222222223</v>
      </c>
      <c r="J101">
        <v>2001</v>
      </c>
      <c r="L101" s="3" t="s">
        <v>311</v>
      </c>
      <c r="M101" s="3" t="s">
        <v>414</v>
      </c>
      <c r="N101" s="3">
        <v>4</v>
      </c>
      <c r="O101" s="3">
        <v>1</v>
      </c>
      <c r="P101" s="11">
        <v>45212.525000000001</v>
      </c>
      <c r="Q101" s="11" t="s">
        <v>407</v>
      </c>
      <c r="R101" s="1">
        <v>14900</v>
      </c>
      <c r="S101" t="s">
        <v>296</v>
      </c>
      <c r="T101" t="s">
        <v>229</v>
      </c>
    </row>
    <row r="102" spans="1:20" x14ac:dyDescent="0.2">
      <c r="A102" s="3">
        <v>101</v>
      </c>
      <c r="B102" t="s">
        <v>235</v>
      </c>
      <c r="C102" s="4">
        <v>26</v>
      </c>
      <c r="D102" t="s">
        <v>297</v>
      </c>
      <c r="E102" t="s">
        <v>298</v>
      </c>
      <c r="F102" s="1">
        <v>23103</v>
      </c>
      <c r="G102" s="1">
        <v>136</v>
      </c>
      <c r="H102" s="14" t="s">
        <v>36</v>
      </c>
      <c r="I102" s="7">
        <v>0.19583333333333333</v>
      </c>
      <c r="J102">
        <v>2011</v>
      </c>
      <c r="L102" s="3" t="s">
        <v>311</v>
      </c>
      <c r="M102" s="3" t="s">
        <v>413</v>
      </c>
      <c r="N102" s="3">
        <v>3</v>
      </c>
      <c r="O102" s="3"/>
      <c r="P102" s="11">
        <v>45212.525000000001</v>
      </c>
      <c r="Q102" s="11" t="s">
        <v>408</v>
      </c>
      <c r="R102" s="1">
        <v>4150</v>
      </c>
      <c r="S102" t="s">
        <v>299</v>
      </c>
      <c r="T102" t="s">
        <v>229</v>
      </c>
    </row>
    <row r="103" spans="1:20" x14ac:dyDescent="0.2">
      <c r="A103" s="3">
        <v>102</v>
      </c>
      <c r="B103" t="s">
        <v>235</v>
      </c>
      <c r="C103" s="4">
        <v>27</v>
      </c>
      <c r="D103" t="s">
        <v>300</v>
      </c>
      <c r="E103" t="s">
        <v>55</v>
      </c>
      <c r="F103" s="1">
        <v>19526200</v>
      </c>
      <c r="G103" s="1">
        <v>74583</v>
      </c>
      <c r="H103" s="12">
        <v>7162</v>
      </c>
      <c r="I103" s="7">
        <v>0.23750000000000002</v>
      </c>
      <c r="J103">
        <v>2002</v>
      </c>
      <c r="L103" s="3" t="s">
        <v>317</v>
      </c>
      <c r="M103" s="3" t="s">
        <v>413</v>
      </c>
      <c r="N103" s="3">
        <v>1</v>
      </c>
      <c r="O103" s="3"/>
      <c r="P103" s="11">
        <v>45212.526388888888</v>
      </c>
      <c r="Q103" s="11" t="s">
        <v>344</v>
      </c>
      <c r="R103" s="1">
        <v>404000</v>
      </c>
      <c r="S103" t="s">
        <v>301</v>
      </c>
      <c r="T103" t="s">
        <v>155</v>
      </c>
    </row>
    <row r="104" spans="1:20" x14ac:dyDescent="0.2">
      <c r="A104" s="3">
        <v>103</v>
      </c>
      <c r="B104" t="s">
        <v>235</v>
      </c>
      <c r="C104" s="4">
        <v>28</v>
      </c>
      <c r="D104" t="s">
        <v>305</v>
      </c>
      <c r="E104" t="s">
        <v>304</v>
      </c>
      <c r="F104" s="1">
        <v>29229941</v>
      </c>
      <c r="G104" s="1">
        <v>104143</v>
      </c>
      <c r="H104" s="12">
        <v>4611</v>
      </c>
      <c r="I104" s="7">
        <v>0.17291666666666669</v>
      </c>
      <c r="J104">
        <v>2010</v>
      </c>
      <c r="L104" s="3" t="s">
        <v>318</v>
      </c>
      <c r="M104" s="3" t="s">
        <v>413</v>
      </c>
      <c r="N104" s="3">
        <v>1</v>
      </c>
      <c r="O104" s="3"/>
      <c r="P104" s="11">
        <v>45212.527083333334</v>
      </c>
      <c r="Q104" s="11" t="s">
        <v>409</v>
      </c>
      <c r="R104" s="1">
        <v>225000</v>
      </c>
      <c r="S104" t="s">
        <v>306</v>
      </c>
      <c r="T104" t="s">
        <v>155</v>
      </c>
    </row>
    <row r="105" spans="1:20" x14ac:dyDescent="0.2">
      <c r="C105" s="4"/>
      <c r="F105" s="1"/>
      <c r="G105" s="1"/>
      <c r="H105" s="1"/>
    </row>
    <row r="106" spans="1:20" x14ac:dyDescent="0.2">
      <c r="C106" s="4"/>
    </row>
    <row r="107" spans="1:20" x14ac:dyDescent="0.2">
      <c r="C107" s="4"/>
    </row>
    <row r="108" spans="1:20" x14ac:dyDescent="0.2">
      <c r="C108" s="4"/>
      <c r="N108" t="s">
        <v>415</v>
      </c>
    </row>
    <row r="109" spans="1:20" x14ac:dyDescent="0.2">
      <c r="C109" s="4"/>
      <c r="F109" s="1">
        <v>5201497185</v>
      </c>
      <c r="G109" s="1">
        <v>31272623</v>
      </c>
      <c r="H109" s="1">
        <v>1290752</v>
      </c>
      <c r="N109" t="s">
        <v>416</v>
      </c>
    </row>
    <row r="110" spans="1:20" x14ac:dyDescent="0.2">
      <c r="C110" s="4"/>
      <c r="N110" t="s">
        <v>417</v>
      </c>
    </row>
    <row r="111" spans="1:20" x14ac:dyDescent="0.2">
      <c r="C111" s="4"/>
      <c r="N111" t="s">
        <v>418</v>
      </c>
    </row>
    <row r="112" spans="1:20" x14ac:dyDescent="0.2">
      <c r="C112" s="4"/>
    </row>
    <row r="113" spans="3:3" x14ac:dyDescent="0.2">
      <c r="C113" s="4"/>
    </row>
    <row r="114" spans="3:3" x14ac:dyDescent="0.2">
      <c r="C114" s="4"/>
    </row>
    <row r="115" spans="3:3" x14ac:dyDescent="0.2">
      <c r="C115" s="4"/>
    </row>
    <row r="116" spans="3:3" x14ac:dyDescent="0.2">
      <c r="C116" s="4"/>
    </row>
    <row r="117" spans="3:3" x14ac:dyDescent="0.2">
      <c r="C117" s="4"/>
    </row>
    <row r="118" spans="3:3" x14ac:dyDescent="0.2">
      <c r="C118" s="4"/>
    </row>
    <row r="119" spans="3:3" x14ac:dyDescent="0.2">
      <c r="C119" s="4"/>
    </row>
    <row r="120" spans="3:3" x14ac:dyDescent="0.2">
      <c r="C120" s="4"/>
    </row>
    <row r="121" spans="3:3" x14ac:dyDescent="0.2">
      <c r="C121" s="4"/>
    </row>
    <row r="122" spans="3:3" x14ac:dyDescent="0.2">
      <c r="C122" s="4"/>
    </row>
    <row r="123" spans="3:3" x14ac:dyDescent="0.2">
      <c r="C123" s="4"/>
    </row>
    <row r="124" spans="3:3" x14ac:dyDescent="0.2">
      <c r="C124" s="4"/>
    </row>
    <row r="125" spans="3:3" x14ac:dyDescent="0.2">
      <c r="C125" s="4"/>
    </row>
    <row r="126" spans="3:3" x14ac:dyDescent="0.2">
      <c r="C126" s="4"/>
    </row>
    <row r="127" spans="3:3" x14ac:dyDescent="0.2">
      <c r="C127" s="4"/>
    </row>
    <row r="128" spans="3:3" x14ac:dyDescent="0.2">
      <c r="C128" s="4"/>
    </row>
    <row r="129" spans="3:3" x14ac:dyDescent="0.2">
      <c r="C129" s="4"/>
    </row>
    <row r="130" spans="3:3" x14ac:dyDescent="0.2">
      <c r="C130" s="4"/>
    </row>
    <row r="131" spans="3:3" x14ac:dyDescent="0.2">
      <c r="C131" s="4"/>
    </row>
    <row r="132" spans="3:3" x14ac:dyDescent="0.2">
      <c r="C132" s="4"/>
    </row>
    <row r="133" spans="3:3" x14ac:dyDescent="0.2">
      <c r="C133" s="4"/>
    </row>
    <row r="134" spans="3:3" x14ac:dyDescent="0.2">
      <c r="C134" s="4"/>
    </row>
    <row r="135" spans="3:3" x14ac:dyDescent="0.2">
      <c r="C135" s="4"/>
    </row>
    <row r="136" spans="3:3" x14ac:dyDescent="0.2">
      <c r="C136" s="4"/>
    </row>
    <row r="137" spans="3:3" x14ac:dyDescent="0.2">
      <c r="C137" s="4"/>
    </row>
    <row r="138" spans="3:3" x14ac:dyDescent="0.2">
      <c r="C138" s="4"/>
    </row>
    <row r="139" spans="3:3" x14ac:dyDescent="0.2">
      <c r="C139" s="4"/>
    </row>
    <row r="140" spans="3:3" x14ac:dyDescent="0.2">
      <c r="C140" s="4"/>
    </row>
    <row r="141" spans="3:3" x14ac:dyDescent="0.2">
      <c r="C141" s="4"/>
    </row>
    <row r="142" spans="3:3" x14ac:dyDescent="0.2">
      <c r="C142" s="4"/>
    </row>
    <row r="143" spans="3:3" x14ac:dyDescent="0.2">
      <c r="C143" s="4"/>
    </row>
    <row r="144" spans="3:3" x14ac:dyDescent="0.2">
      <c r="C144" s="4"/>
    </row>
    <row r="145" spans="3:3" x14ac:dyDescent="0.2">
      <c r="C145" s="4"/>
    </row>
    <row r="146" spans="3:3" x14ac:dyDescent="0.2">
      <c r="C146" s="4"/>
    </row>
    <row r="147" spans="3:3" x14ac:dyDescent="0.2">
      <c r="C147" s="4"/>
    </row>
    <row r="148" spans="3:3" x14ac:dyDescent="0.2">
      <c r="C148" s="4"/>
    </row>
    <row r="149" spans="3:3" x14ac:dyDescent="0.2">
      <c r="C149" s="4"/>
    </row>
    <row r="150" spans="3:3" x14ac:dyDescent="0.2">
      <c r="C150" s="4"/>
    </row>
    <row r="151" spans="3:3" x14ac:dyDescent="0.2">
      <c r="C151" s="4"/>
    </row>
    <row r="152" spans="3:3" x14ac:dyDescent="0.2">
      <c r="C152" s="4"/>
    </row>
    <row r="153" spans="3:3" x14ac:dyDescent="0.2">
      <c r="C153" s="4"/>
    </row>
  </sheetData>
  <sortState xmlns:xlrd2="http://schemas.microsoft.com/office/spreadsheetml/2017/richdata2" ref="A2:T104">
    <sortCondition ref="A2:A104"/>
  </sortState>
  <pageMargins left="0.7" right="0.7" top="0.78740157499999996" bottom="0.78740157499999996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CB426-E786-2F48-9292-5D2240EA5D9C}">
  <dimension ref="A1:T35"/>
  <sheetViews>
    <sheetView workbookViewId="0">
      <selection activeCell="D36" sqref="D36"/>
    </sheetView>
  </sheetViews>
  <sheetFormatPr baseColWidth="10" defaultRowHeight="16" x14ac:dyDescent="0.2"/>
  <cols>
    <col min="2" max="2" width="25.83203125" customWidth="1"/>
    <col min="4" max="4" width="37.5" customWidth="1"/>
    <col min="5" max="5" width="30.6640625" customWidth="1"/>
    <col min="6" max="6" width="13" customWidth="1"/>
    <col min="8" max="8" width="20" customWidth="1"/>
  </cols>
  <sheetData>
    <row r="1" spans="1:20" x14ac:dyDescent="0.2">
      <c r="A1" s="17" t="s">
        <v>11</v>
      </c>
      <c r="B1" s="17" t="s">
        <v>69</v>
      </c>
      <c r="C1" s="17" t="s">
        <v>10</v>
      </c>
      <c r="D1" s="17" t="s">
        <v>0</v>
      </c>
      <c r="E1" s="17" t="s">
        <v>1</v>
      </c>
      <c r="F1" s="17" t="s">
        <v>6</v>
      </c>
      <c r="G1" s="17" t="s">
        <v>2</v>
      </c>
      <c r="H1" s="17" t="s">
        <v>3</v>
      </c>
      <c r="I1" s="17" t="s">
        <v>46</v>
      </c>
      <c r="J1" s="17" t="s">
        <v>47</v>
      </c>
      <c r="K1" s="17" t="s">
        <v>98</v>
      </c>
      <c r="L1" s="17" t="s">
        <v>310</v>
      </c>
      <c r="M1" s="17" t="s">
        <v>410</v>
      </c>
      <c r="N1" s="17" t="s">
        <v>419</v>
      </c>
      <c r="O1" s="17" t="s">
        <v>420</v>
      </c>
      <c r="P1" s="17" t="s">
        <v>7</v>
      </c>
      <c r="Q1" s="17" t="s">
        <v>327</v>
      </c>
      <c r="R1" s="17" t="s">
        <v>328</v>
      </c>
      <c r="S1" s="17" t="s">
        <v>8</v>
      </c>
      <c r="T1" s="18"/>
    </row>
    <row r="2" spans="1:20" x14ac:dyDescent="0.2">
      <c r="A2" s="19">
        <v>1</v>
      </c>
      <c r="B2" s="18" t="s">
        <v>99</v>
      </c>
      <c r="C2" s="20">
        <v>1</v>
      </c>
      <c r="D2" s="18" t="s">
        <v>4</v>
      </c>
      <c r="E2" s="18" t="s">
        <v>5</v>
      </c>
      <c r="F2" s="21">
        <v>1486655306</v>
      </c>
      <c r="G2" s="21">
        <v>9104890</v>
      </c>
      <c r="H2" s="22">
        <v>319169</v>
      </c>
      <c r="I2" s="23">
        <v>0.19027777777777777</v>
      </c>
      <c r="J2" s="18">
        <v>1992</v>
      </c>
      <c r="K2" s="18"/>
      <c r="L2" s="19" t="s">
        <v>309</v>
      </c>
      <c r="M2" s="19" t="s">
        <v>411</v>
      </c>
      <c r="N2" s="19">
        <v>3</v>
      </c>
      <c r="O2" s="19"/>
      <c r="P2" s="24">
        <v>45203.459722222222</v>
      </c>
      <c r="Q2" s="24" t="s">
        <v>329</v>
      </c>
      <c r="R2" s="21">
        <v>8440000</v>
      </c>
      <c r="S2" s="18" t="s">
        <v>9</v>
      </c>
      <c r="T2" s="18"/>
    </row>
    <row r="3" spans="1:20" x14ac:dyDescent="0.2">
      <c r="A3" s="19">
        <v>2</v>
      </c>
      <c r="B3" s="18" t="s">
        <v>99</v>
      </c>
      <c r="C3" s="20">
        <v>2</v>
      </c>
      <c r="D3" s="18" t="s">
        <v>12</v>
      </c>
      <c r="E3" s="18" t="s">
        <v>13</v>
      </c>
      <c r="F3" s="21">
        <v>390830082</v>
      </c>
      <c r="G3" s="25">
        <v>1853842</v>
      </c>
      <c r="H3" s="22">
        <v>70438</v>
      </c>
      <c r="I3" s="23">
        <v>0.15138888888888888</v>
      </c>
      <c r="J3" s="18">
        <v>1984</v>
      </c>
      <c r="K3" s="18"/>
      <c r="L3" s="19" t="s">
        <v>309</v>
      </c>
      <c r="M3" s="19" t="s">
        <v>412</v>
      </c>
      <c r="N3" s="19">
        <v>4</v>
      </c>
      <c r="O3" s="19"/>
      <c r="P3" s="24">
        <v>45203.493750000001</v>
      </c>
      <c r="Q3" s="24" t="s">
        <v>330</v>
      </c>
      <c r="R3" s="21">
        <v>246000</v>
      </c>
      <c r="S3" s="23" t="s">
        <v>319</v>
      </c>
      <c r="T3" s="18"/>
    </row>
    <row r="4" spans="1:20" x14ac:dyDescent="0.2">
      <c r="A4" s="19">
        <v>3</v>
      </c>
      <c r="B4" s="18" t="s">
        <v>99</v>
      </c>
      <c r="C4" s="20">
        <v>3</v>
      </c>
      <c r="D4" s="18" t="s">
        <v>15</v>
      </c>
      <c r="E4" s="18" t="s">
        <v>14</v>
      </c>
      <c r="F4" s="21">
        <v>237641571</v>
      </c>
      <c r="G4" s="25">
        <v>1188215</v>
      </c>
      <c r="H4" s="22">
        <v>58314</v>
      </c>
      <c r="I4" s="23">
        <v>0.30555555555555552</v>
      </c>
      <c r="J4" s="18">
        <v>2008</v>
      </c>
      <c r="K4" s="18"/>
      <c r="L4" s="19" t="s">
        <v>311</v>
      </c>
      <c r="M4" s="19" t="s">
        <v>413</v>
      </c>
      <c r="N4" s="19">
        <v>2</v>
      </c>
      <c r="O4" s="19"/>
      <c r="P4" s="24">
        <v>45203.550694444442</v>
      </c>
      <c r="Q4" s="24" t="s">
        <v>331</v>
      </c>
      <c r="R4" s="21">
        <v>1300000</v>
      </c>
      <c r="S4" s="18" t="s">
        <v>16</v>
      </c>
      <c r="T4" s="18"/>
    </row>
    <row r="5" spans="1:20" x14ac:dyDescent="0.2">
      <c r="A5" s="19">
        <v>4</v>
      </c>
      <c r="B5" s="18" t="s">
        <v>99</v>
      </c>
      <c r="C5" s="20">
        <v>4</v>
      </c>
      <c r="D5" s="18" t="s">
        <v>17</v>
      </c>
      <c r="E5" s="18" t="s">
        <v>18</v>
      </c>
      <c r="F5" s="21">
        <v>227379200</v>
      </c>
      <c r="G5" s="25">
        <v>1113076</v>
      </c>
      <c r="H5" s="22">
        <v>26163</v>
      </c>
      <c r="I5" s="23">
        <v>0.16388888888888889</v>
      </c>
      <c r="J5" s="18">
        <v>1997</v>
      </c>
      <c r="K5" s="18"/>
      <c r="L5" s="19" t="s">
        <v>309</v>
      </c>
      <c r="M5" s="19" t="s">
        <v>412</v>
      </c>
      <c r="N5" s="19">
        <v>3</v>
      </c>
      <c r="O5" s="19">
        <v>4</v>
      </c>
      <c r="P5" s="24">
        <v>45203.556944444441</v>
      </c>
      <c r="Q5" s="24" t="s">
        <v>332</v>
      </c>
      <c r="R5" s="21">
        <v>2090000</v>
      </c>
      <c r="S5" s="18" t="s">
        <v>19</v>
      </c>
      <c r="T5" s="18"/>
    </row>
    <row r="6" spans="1:20" x14ac:dyDescent="0.2">
      <c r="A6" s="19">
        <v>5</v>
      </c>
      <c r="B6" s="18" t="s">
        <v>99</v>
      </c>
      <c r="C6" s="20">
        <v>5</v>
      </c>
      <c r="D6" s="18" t="s">
        <v>20</v>
      </c>
      <c r="E6" s="18" t="s">
        <v>21</v>
      </c>
      <c r="F6" s="21">
        <v>158378509</v>
      </c>
      <c r="G6" s="21">
        <v>993678</v>
      </c>
      <c r="H6" s="22">
        <v>48848</v>
      </c>
      <c r="I6" s="23">
        <v>0.17500000000000002</v>
      </c>
      <c r="J6" s="18">
        <v>1986</v>
      </c>
      <c r="K6" s="18"/>
      <c r="L6" s="19" t="s">
        <v>308</v>
      </c>
      <c r="M6" s="19" t="s">
        <v>411</v>
      </c>
      <c r="N6" s="19">
        <v>2</v>
      </c>
      <c r="O6" s="19">
        <v>4</v>
      </c>
      <c r="P6" s="24">
        <v>45203.543055555558</v>
      </c>
      <c r="Q6" s="24" t="s">
        <v>333</v>
      </c>
      <c r="R6" s="21">
        <v>17200000</v>
      </c>
      <c r="S6" s="18" t="s">
        <v>22</v>
      </c>
      <c r="T6" s="18"/>
    </row>
    <row r="7" spans="1:20" x14ac:dyDescent="0.2">
      <c r="A7" s="19">
        <v>6</v>
      </c>
      <c r="B7" s="18" t="s">
        <v>99</v>
      </c>
      <c r="C7" s="20">
        <v>6</v>
      </c>
      <c r="D7" s="18" t="s">
        <v>23</v>
      </c>
      <c r="E7" s="18" t="s">
        <v>24</v>
      </c>
      <c r="F7" s="22">
        <v>152305272</v>
      </c>
      <c r="G7" s="21">
        <v>840112</v>
      </c>
      <c r="H7" s="22">
        <v>31251</v>
      </c>
      <c r="I7" s="23">
        <v>0.15416666666666667</v>
      </c>
      <c r="J7" s="18">
        <v>2017</v>
      </c>
      <c r="K7" s="18"/>
      <c r="L7" s="19" t="s">
        <v>309</v>
      </c>
      <c r="M7" s="19" t="s">
        <v>413</v>
      </c>
      <c r="N7" s="19">
        <v>1</v>
      </c>
      <c r="O7" s="19">
        <v>3</v>
      </c>
      <c r="P7" s="24">
        <v>45203.581250000003</v>
      </c>
      <c r="Q7" s="24" t="s">
        <v>334</v>
      </c>
      <c r="R7" s="21">
        <v>53700000</v>
      </c>
      <c r="S7" s="18" t="s">
        <v>25</v>
      </c>
      <c r="T7" s="18"/>
    </row>
    <row r="8" spans="1:20" x14ac:dyDescent="0.2">
      <c r="A8" s="19">
        <v>7</v>
      </c>
      <c r="B8" s="18" t="s">
        <v>99</v>
      </c>
      <c r="C8" s="20">
        <v>7</v>
      </c>
      <c r="D8" s="18" t="s">
        <v>26</v>
      </c>
      <c r="E8" s="18" t="s">
        <v>27</v>
      </c>
      <c r="F8" s="5">
        <v>108763683</v>
      </c>
      <c r="G8" s="21">
        <v>847936</v>
      </c>
      <c r="H8" s="22">
        <v>36255</v>
      </c>
      <c r="I8" s="23">
        <v>0.19097222222222221</v>
      </c>
      <c r="J8" s="18">
        <v>1992</v>
      </c>
      <c r="K8" s="18" t="s">
        <v>104</v>
      </c>
      <c r="L8" s="19" t="s">
        <v>308</v>
      </c>
      <c r="M8" s="19" t="s">
        <v>413</v>
      </c>
      <c r="N8" s="19">
        <v>1</v>
      </c>
      <c r="O8" s="19">
        <v>3</v>
      </c>
      <c r="P8" s="24">
        <v>45203.589583333334</v>
      </c>
      <c r="Q8" s="24" t="s">
        <v>335</v>
      </c>
      <c r="R8" s="21">
        <v>126000</v>
      </c>
      <c r="S8" s="18" t="s">
        <v>28</v>
      </c>
      <c r="T8" s="18" t="s">
        <v>106</v>
      </c>
    </row>
    <row r="9" spans="1:20" x14ac:dyDescent="0.2">
      <c r="A9" s="19">
        <v>8</v>
      </c>
      <c r="B9" s="18" t="s">
        <v>99</v>
      </c>
      <c r="C9" s="20">
        <v>8</v>
      </c>
      <c r="D9" s="18" t="s">
        <v>29</v>
      </c>
      <c r="E9" s="18" t="s">
        <v>97</v>
      </c>
      <c r="F9" s="21">
        <v>92199960</v>
      </c>
      <c r="G9" s="21">
        <v>936122</v>
      </c>
      <c r="H9" s="22">
        <v>73621</v>
      </c>
      <c r="I9" s="23">
        <v>0.21041666666666667</v>
      </c>
      <c r="J9" s="18">
        <v>2003</v>
      </c>
      <c r="K9" s="18"/>
      <c r="L9" s="19" t="s">
        <v>307</v>
      </c>
      <c r="M9" s="19" t="s">
        <v>412</v>
      </c>
      <c r="N9" s="19">
        <v>4</v>
      </c>
      <c r="O9" s="19"/>
      <c r="P9" s="24">
        <v>45203.609722222223</v>
      </c>
      <c r="Q9" s="24" t="s">
        <v>336</v>
      </c>
      <c r="R9" s="21">
        <v>127000</v>
      </c>
      <c r="S9" s="18" t="s">
        <v>30</v>
      </c>
      <c r="T9" s="18"/>
    </row>
    <row r="10" spans="1:20" x14ac:dyDescent="0.2">
      <c r="A10" s="19">
        <v>9</v>
      </c>
      <c r="B10" s="18" t="s">
        <v>99</v>
      </c>
      <c r="C10" s="20">
        <v>9</v>
      </c>
      <c r="D10" s="18" t="s">
        <v>31</v>
      </c>
      <c r="E10" s="18" t="s">
        <v>32</v>
      </c>
      <c r="F10" s="21">
        <v>89153001</v>
      </c>
      <c r="G10" s="25">
        <v>602357</v>
      </c>
      <c r="H10" s="22">
        <v>42002</v>
      </c>
      <c r="I10" s="23">
        <v>0.21805555555555556</v>
      </c>
      <c r="J10" s="18">
        <v>1970</v>
      </c>
      <c r="K10" s="18"/>
      <c r="L10" s="19" t="s">
        <v>311</v>
      </c>
      <c r="M10" s="19" t="s">
        <v>413</v>
      </c>
      <c r="N10" s="19">
        <v>2</v>
      </c>
      <c r="O10" s="19"/>
      <c r="P10" s="24">
        <v>45203.638888888891</v>
      </c>
      <c r="Q10" s="24" t="s">
        <v>337</v>
      </c>
      <c r="R10" s="21">
        <v>132000</v>
      </c>
      <c r="S10" s="18" t="s">
        <v>33</v>
      </c>
      <c r="T10" s="18" t="s">
        <v>35</v>
      </c>
    </row>
    <row r="11" spans="1:20" x14ac:dyDescent="0.2">
      <c r="A11" s="19">
        <v>10</v>
      </c>
      <c r="B11" s="18" t="s">
        <v>99</v>
      </c>
      <c r="C11" s="20">
        <v>10</v>
      </c>
      <c r="D11" s="18" t="s">
        <v>34</v>
      </c>
      <c r="E11" s="18" t="s">
        <v>326</v>
      </c>
      <c r="F11" s="21">
        <v>77671158</v>
      </c>
      <c r="G11" s="21">
        <v>372832</v>
      </c>
      <c r="H11" s="26" t="s">
        <v>36</v>
      </c>
      <c r="I11" s="27">
        <v>0.23541666666666669</v>
      </c>
      <c r="J11" s="28">
        <v>2007</v>
      </c>
      <c r="K11" s="28"/>
      <c r="L11" s="20" t="s">
        <v>307</v>
      </c>
      <c r="M11" s="20" t="s">
        <v>413</v>
      </c>
      <c r="N11" s="20">
        <v>5</v>
      </c>
      <c r="O11" s="20"/>
      <c r="P11" s="24">
        <v>45203</v>
      </c>
      <c r="Q11" s="24" t="s">
        <v>338</v>
      </c>
      <c r="R11" s="21">
        <v>53400</v>
      </c>
      <c r="S11" s="18" t="s">
        <v>37</v>
      </c>
      <c r="T11" s="18"/>
    </row>
    <row r="12" spans="1:20" x14ac:dyDescent="0.2">
      <c r="A12" s="19">
        <v>11</v>
      </c>
      <c r="B12" s="18" t="s">
        <v>99</v>
      </c>
      <c r="C12" s="20">
        <v>11</v>
      </c>
      <c r="D12" s="18" t="s">
        <v>38</v>
      </c>
      <c r="E12" s="18" t="s">
        <v>39</v>
      </c>
      <c r="F12" s="21">
        <v>74671086</v>
      </c>
      <c r="G12" s="21">
        <v>389977</v>
      </c>
      <c r="H12" s="22">
        <v>22558</v>
      </c>
      <c r="I12" s="23">
        <v>0.20625000000000002</v>
      </c>
      <c r="J12" s="18">
        <v>1967</v>
      </c>
      <c r="K12" s="18"/>
      <c r="L12" s="19" t="s">
        <v>308</v>
      </c>
      <c r="M12" s="19" t="s">
        <v>413</v>
      </c>
      <c r="N12" s="19">
        <v>4</v>
      </c>
      <c r="O12" s="19"/>
      <c r="P12" s="24">
        <v>45203.663194444445</v>
      </c>
      <c r="Q12" s="24" t="s">
        <v>339</v>
      </c>
      <c r="R12" s="21">
        <v>84300</v>
      </c>
      <c r="S12" s="18" t="s">
        <v>40</v>
      </c>
      <c r="T12" s="18"/>
    </row>
    <row r="13" spans="1:20" x14ac:dyDescent="0.2">
      <c r="A13" s="19">
        <v>12</v>
      </c>
      <c r="B13" s="18" t="s">
        <v>99</v>
      </c>
      <c r="C13" s="20">
        <v>12</v>
      </c>
      <c r="D13" s="18" t="s">
        <v>42</v>
      </c>
      <c r="E13" s="18" t="s">
        <v>43</v>
      </c>
      <c r="F13" s="21">
        <v>55909188</v>
      </c>
      <c r="G13" s="21">
        <v>401871</v>
      </c>
      <c r="H13" s="22">
        <v>13529</v>
      </c>
      <c r="I13" s="23">
        <v>0.18333333333333335</v>
      </c>
      <c r="J13" s="18">
        <v>1975</v>
      </c>
      <c r="K13" s="18" t="s">
        <v>117</v>
      </c>
      <c r="L13" s="19" t="s">
        <v>308</v>
      </c>
      <c r="M13" s="19" t="s">
        <v>412</v>
      </c>
      <c r="N13" s="19">
        <v>4</v>
      </c>
      <c r="O13" s="19">
        <v>2</v>
      </c>
      <c r="P13" s="24">
        <v>45208.652083333334</v>
      </c>
      <c r="Q13" s="24" t="s">
        <v>340</v>
      </c>
      <c r="R13" s="21">
        <v>3780000</v>
      </c>
      <c r="S13" s="18" t="s">
        <v>41</v>
      </c>
      <c r="T13" s="18"/>
    </row>
    <row r="14" spans="1:20" x14ac:dyDescent="0.2">
      <c r="A14" s="19">
        <v>13</v>
      </c>
      <c r="B14" s="18" t="s">
        <v>99</v>
      </c>
      <c r="C14" s="20">
        <v>13</v>
      </c>
      <c r="D14" s="18" t="s">
        <v>44</v>
      </c>
      <c r="E14" s="18" t="s">
        <v>89</v>
      </c>
      <c r="F14" s="5">
        <v>52151715</v>
      </c>
      <c r="G14" s="21">
        <v>573199</v>
      </c>
      <c r="H14" s="22">
        <v>42957</v>
      </c>
      <c r="I14" s="23">
        <v>0.3888888888888889</v>
      </c>
      <c r="J14" s="18">
        <v>1988</v>
      </c>
      <c r="K14" s="18"/>
      <c r="L14" s="19" t="s">
        <v>307</v>
      </c>
      <c r="M14" s="19" t="s">
        <v>414</v>
      </c>
      <c r="N14" s="19">
        <v>5</v>
      </c>
      <c r="O14" s="19"/>
      <c r="P14" s="29">
        <v>40456.979166666664</v>
      </c>
      <c r="Q14" s="29" t="s">
        <v>341</v>
      </c>
      <c r="R14" s="25">
        <v>55200</v>
      </c>
      <c r="S14" s="18" t="s">
        <v>45</v>
      </c>
      <c r="T14" s="18"/>
    </row>
    <row r="15" spans="1:20" x14ac:dyDescent="0.2">
      <c r="A15" s="19">
        <v>14</v>
      </c>
      <c r="B15" s="18" t="s">
        <v>99</v>
      </c>
      <c r="C15" s="20">
        <v>14</v>
      </c>
      <c r="D15" s="18" t="s">
        <v>48</v>
      </c>
      <c r="E15" s="18" t="s">
        <v>49</v>
      </c>
      <c r="F15" s="21">
        <v>51885888</v>
      </c>
      <c r="G15" s="21">
        <v>424531</v>
      </c>
      <c r="H15" s="26" t="s">
        <v>36</v>
      </c>
      <c r="I15" s="23">
        <v>0.11319444444444444</v>
      </c>
      <c r="J15" s="18">
        <v>1939</v>
      </c>
      <c r="K15" s="18"/>
      <c r="L15" s="19" t="s">
        <v>312</v>
      </c>
      <c r="M15" s="19" t="s">
        <v>413</v>
      </c>
      <c r="N15" s="19">
        <v>4</v>
      </c>
      <c r="O15" s="19">
        <v>2</v>
      </c>
      <c r="P15" s="24">
        <v>45208.663194444445</v>
      </c>
      <c r="Q15" s="24" t="s">
        <v>342</v>
      </c>
      <c r="R15" s="21">
        <v>59900000</v>
      </c>
      <c r="S15" s="18" t="s">
        <v>50</v>
      </c>
      <c r="T15" s="18"/>
    </row>
    <row r="16" spans="1:20" x14ac:dyDescent="0.2">
      <c r="A16" s="19">
        <v>15</v>
      </c>
      <c r="B16" s="18" t="s">
        <v>99</v>
      </c>
      <c r="C16" s="20">
        <v>15</v>
      </c>
      <c r="D16" s="18" t="s">
        <v>51</v>
      </c>
      <c r="E16" s="18" t="s">
        <v>52</v>
      </c>
      <c r="F16" s="21">
        <v>33869027</v>
      </c>
      <c r="G16" s="21">
        <v>160479</v>
      </c>
      <c r="H16" s="22">
        <v>14305</v>
      </c>
      <c r="I16" s="23">
        <v>0.25763888888888892</v>
      </c>
      <c r="J16" s="18">
        <v>1984</v>
      </c>
      <c r="K16" s="18"/>
      <c r="L16" s="19" t="s">
        <v>307</v>
      </c>
      <c r="M16" s="19" t="s">
        <v>413</v>
      </c>
      <c r="N16" s="19">
        <v>5</v>
      </c>
      <c r="O16" s="19"/>
      <c r="P16" s="24">
        <v>45208.664583333331</v>
      </c>
      <c r="Q16" s="24" t="s">
        <v>343</v>
      </c>
      <c r="R16" s="21">
        <v>16300</v>
      </c>
      <c r="S16" s="18" t="s">
        <v>53</v>
      </c>
      <c r="T16" s="18"/>
    </row>
    <row r="17" spans="1:20" x14ac:dyDescent="0.2">
      <c r="A17" s="19">
        <v>16</v>
      </c>
      <c r="B17" s="18" t="s">
        <v>99</v>
      </c>
      <c r="C17" s="20">
        <v>16</v>
      </c>
      <c r="D17" s="18" t="s">
        <v>54</v>
      </c>
      <c r="E17" s="18" t="s">
        <v>55</v>
      </c>
      <c r="F17" s="21">
        <v>32055357</v>
      </c>
      <c r="G17" s="21">
        <v>115104</v>
      </c>
      <c r="H17" s="22">
        <v>7090</v>
      </c>
      <c r="I17" s="23">
        <v>0.16666666666666666</v>
      </c>
      <c r="J17" s="18">
        <v>2005</v>
      </c>
      <c r="K17" s="18" t="s">
        <v>168</v>
      </c>
      <c r="L17" s="19" t="s">
        <v>313</v>
      </c>
      <c r="M17" s="19" t="s">
        <v>413</v>
      </c>
      <c r="N17" s="19">
        <v>4</v>
      </c>
      <c r="O17" s="19">
        <v>2</v>
      </c>
      <c r="P17" s="24">
        <v>45208.673611111109</v>
      </c>
      <c r="Q17" s="24" t="s">
        <v>344</v>
      </c>
      <c r="R17" s="21">
        <v>404000</v>
      </c>
      <c r="S17" s="18" t="s">
        <v>56</v>
      </c>
      <c r="T17" s="18"/>
    </row>
    <row r="18" spans="1:20" x14ac:dyDescent="0.2">
      <c r="A18" s="19">
        <v>17</v>
      </c>
      <c r="B18" s="18" t="s">
        <v>99</v>
      </c>
      <c r="C18" s="20">
        <v>17</v>
      </c>
      <c r="D18" s="18" t="s">
        <v>58</v>
      </c>
      <c r="E18" s="18" t="s">
        <v>59</v>
      </c>
      <c r="F18" s="21">
        <v>28407012</v>
      </c>
      <c r="G18" s="21">
        <v>111782</v>
      </c>
      <c r="H18" s="22">
        <v>4547</v>
      </c>
      <c r="I18" s="23">
        <v>0.18402777777777779</v>
      </c>
      <c r="J18" s="18">
        <v>1986</v>
      </c>
      <c r="K18" s="18"/>
      <c r="L18" s="19" t="s">
        <v>309</v>
      </c>
      <c r="M18" s="19" t="s">
        <v>413</v>
      </c>
      <c r="N18" s="19">
        <v>4</v>
      </c>
      <c r="O18" s="19">
        <v>1</v>
      </c>
      <c r="P18" s="24">
        <v>45208.675694444442</v>
      </c>
      <c r="Q18" s="24" t="s">
        <v>345</v>
      </c>
      <c r="R18" s="21">
        <v>4200000</v>
      </c>
      <c r="S18" s="18" t="s">
        <v>57</v>
      </c>
      <c r="T18" s="18"/>
    </row>
    <row r="19" spans="1:20" x14ac:dyDescent="0.2">
      <c r="A19" s="19">
        <v>18</v>
      </c>
      <c r="B19" s="18" t="s">
        <v>99</v>
      </c>
      <c r="C19" s="20">
        <v>18</v>
      </c>
      <c r="D19" s="18" t="s">
        <v>61</v>
      </c>
      <c r="E19" s="18" t="s">
        <v>62</v>
      </c>
      <c r="F19" s="21">
        <v>22930880</v>
      </c>
      <c r="G19" s="21">
        <v>95103</v>
      </c>
      <c r="H19" s="22">
        <v>5782</v>
      </c>
      <c r="I19" s="23">
        <v>0.17777777777777778</v>
      </c>
      <c r="J19" s="18">
        <v>2002</v>
      </c>
      <c r="K19" s="18" t="s">
        <v>322</v>
      </c>
      <c r="L19" s="19" t="s">
        <v>313</v>
      </c>
      <c r="M19" s="19" t="s">
        <v>413</v>
      </c>
      <c r="N19" s="19">
        <v>3</v>
      </c>
      <c r="O19" s="19">
        <v>1</v>
      </c>
      <c r="P19" s="24">
        <v>45208.685416666667</v>
      </c>
      <c r="Q19" s="24" t="s">
        <v>346</v>
      </c>
      <c r="R19" s="21">
        <v>141000</v>
      </c>
      <c r="S19" s="18" t="s">
        <v>60</v>
      </c>
      <c r="T19" s="18" t="s">
        <v>63</v>
      </c>
    </row>
    <row r="20" spans="1:20" x14ac:dyDescent="0.2">
      <c r="A20" s="19">
        <v>19</v>
      </c>
      <c r="B20" s="18" t="s">
        <v>99</v>
      </c>
      <c r="C20" s="20">
        <v>19</v>
      </c>
      <c r="D20" s="18" t="s">
        <v>64</v>
      </c>
      <c r="E20" s="18" t="s">
        <v>96</v>
      </c>
      <c r="F20" s="21">
        <v>18171942</v>
      </c>
      <c r="G20" s="21">
        <v>61303</v>
      </c>
      <c r="H20" s="22">
        <v>3812</v>
      </c>
      <c r="I20" s="23">
        <v>0.2076388888888889</v>
      </c>
      <c r="J20" s="18">
        <v>1995</v>
      </c>
      <c r="K20" s="18"/>
      <c r="L20" s="19" t="s">
        <v>307</v>
      </c>
      <c r="M20" s="19" t="s">
        <v>413</v>
      </c>
      <c r="N20" s="19">
        <v>3</v>
      </c>
      <c r="O20" s="19"/>
      <c r="P20" s="24">
        <v>45208.686111111114</v>
      </c>
      <c r="Q20" s="24" t="s">
        <v>347</v>
      </c>
      <c r="R20" s="21">
        <v>21500</v>
      </c>
      <c r="S20" s="5" t="s">
        <v>65</v>
      </c>
      <c r="T20" s="18"/>
    </row>
    <row r="21" spans="1:20" x14ac:dyDescent="0.2">
      <c r="A21" s="19">
        <v>20</v>
      </c>
      <c r="B21" s="18" t="s">
        <v>99</v>
      </c>
      <c r="C21" s="20">
        <v>20</v>
      </c>
      <c r="D21" s="18" t="s">
        <v>66</v>
      </c>
      <c r="E21" s="18" t="s">
        <v>67</v>
      </c>
      <c r="F21" s="21">
        <v>16439494</v>
      </c>
      <c r="G21" s="21">
        <v>83327</v>
      </c>
      <c r="H21" s="22">
        <v>5436</v>
      </c>
      <c r="I21" s="23">
        <v>0.15763888888888888</v>
      </c>
      <c r="J21" s="18">
        <v>2010</v>
      </c>
      <c r="K21" s="18"/>
      <c r="L21" s="19" t="s">
        <v>313</v>
      </c>
      <c r="M21" s="19" t="s">
        <v>414</v>
      </c>
      <c r="N21" s="19">
        <v>1</v>
      </c>
      <c r="O21" s="19"/>
      <c r="P21" s="24">
        <v>45212.795138888891</v>
      </c>
      <c r="Q21" s="24" t="s">
        <v>348</v>
      </c>
      <c r="R21" s="21">
        <v>199000</v>
      </c>
      <c r="S21" s="18" t="s">
        <v>68</v>
      </c>
      <c r="T21" s="18"/>
    </row>
    <row r="22" spans="1:20" x14ac:dyDescent="0.2">
      <c r="A22" s="19">
        <v>21</v>
      </c>
      <c r="B22" s="18" t="s">
        <v>99</v>
      </c>
      <c r="C22" s="20">
        <v>21</v>
      </c>
      <c r="D22" s="18" t="s">
        <v>70</v>
      </c>
      <c r="E22" s="18" t="s">
        <v>71</v>
      </c>
      <c r="F22" s="21">
        <v>10579822</v>
      </c>
      <c r="G22" s="21">
        <v>58094</v>
      </c>
      <c r="H22" s="26" t="s">
        <v>36</v>
      </c>
      <c r="I22" s="23">
        <v>0.14097222222222222</v>
      </c>
      <c r="J22" s="18">
        <v>2011</v>
      </c>
      <c r="K22" s="18"/>
      <c r="L22" s="19" t="s">
        <v>308</v>
      </c>
      <c r="M22" s="19" t="s">
        <v>412</v>
      </c>
      <c r="N22" s="19">
        <v>2</v>
      </c>
      <c r="O22" s="19"/>
      <c r="P22" s="24">
        <v>45208.686111111114</v>
      </c>
      <c r="Q22" s="24" t="s">
        <v>349</v>
      </c>
      <c r="R22" s="21">
        <v>23100</v>
      </c>
      <c r="S22" s="18" t="s">
        <v>78</v>
      </c>
      <c r="T22" s="18"/>
    </row>
    <row r="23" spans="1:20" x14ac:dyDescent="0.2">
      <c r="A23" s="19">
        <v>22</v>
      </c>
      <c r="B23" s="18" t="s">
        <v>99</v>
      </c>
      <c r="C23" s="20">
        <v>22</v>
      </c>
      <c r="D23" s="18" t="s">
        <v>74</v>
      </c>
      <c r="E23" s="18" t="s">
        <v>73</v>
      </c>
      <c r="F23" s="21">
        <v>4655027</v>
      </c>
      <c r="G23" s="21">
        <v>27297</v>
      </c>
      <c r="H23" s="22">
        <v>1120</v>
      </c>
      <c r="I23" s="23">
        <v>8.5416666666666655E-2</v>
      </c>
      <c r="J23" s="18">
        <v>2006</v>
      </c>
      <c r="K23" s="18"/>
      <c r="L23" s="19" t="s">
        <v>309</v>
      </c>
      <c r="M23" s="19" t="s">
        <v>414</v>
      </c>
      <c r="N23" s="19">
        <v>4</v>
      </c>
      <c r="O23" s="19"/>
      <c r="P23" s="24">
        <v>45208.6875</v>
      </c>
      <c r="Q23" s="24" t="s">
        <v>350</v>
      </c>
      <c r="R23" s="21">
        <v>861000</v>
      </c>
      <c r="S23" s="18" t="s">
        <v>72</v>
      </c>
      <c r="T23" s="18"/>
    </row>
    <row r="24" spans="1:20" x14ac:dyDescent="0.2">
      <c r="A24" s="19">
        <v>23</v>
      </c>
      <c r="B24" s="18" t="s">
        <v>99</v>
      </c>
      <c r="C24" s="20">
        <v>23</v>
      </c>
      <c r="D24" s="18" t="s">
        <v>77</v>
      </c>
      <c r="E24" s="18" t="s">
        <v>76</v>
      </c>
      <c r="F24" s="25">
        <v>4639467</v>
      </c>
      <c r="G24" s="21">
        <v>15076</v>
      </c>
      <c r="H24" s="22">
        <v>1049</v>
      </c>
      <c r="I24" s="23">
        <v>0.12986111111111112</v>
      </c>
      <c r="J24" s="30">
        <v>2008</v>
      </c>
      <c r="K24" s="18" t="s">
        <v>324</v>
      </c>
      <c r="L24" s="19" t="s">
        <v>307</v>
      </c>
      <c r="M24" s="19" t="s">
        <v>412</v>
      </c>
      <c r="N24" s="19">
        <v>4</v>
      </c>
      <c r="O24" s="19"/>
      <c r="P24" s="24">
        <v>45211.572916666664</v>
      </c>
      <c r="Q24" s="24" t="s">
        <v>351</v>
      </c>
      <c r="R24" s="21">
        <v>328000</v>
      </c>
      <c r="S24" s="18" t="s">
        <v>75</v>
      </c>
      <c r="T24" s="18"/>
    </row>
    <row r="25" spans="1:20" x14ac:dyDescent="0.2">
      <c r="A25" s="19">
        <v>24</v>
      </c>
      <c r="B25" s="18" t="s">
        <v>99</v>
      </c>
      <c r="C25" s="20">
        <v>24</v>
      </c>
      <c r="D25" s="18" t="s">
        <v>79</v>
      </c>
      <c r="E25" s="18" t="s">
        <v>80</v>
      </c>
      <c r="F25" s="21">
        <v>1295655</v>
      </c>
      <c r="G25" s="21">
        <v>6349</v>
      </c>
      <c r="H25" s="28">
        <v>252</v>
      </c>
      <c r="I25" s="23">
        <v>0.12847222222222224</v>
      </c>
      <c r="J25" s="18">
        <v>2011</v>
      </c>
      <c r="K25" s="18"/>
      <c r="L25" s="19" t="s">
        <v>307</v>
      </c>
      <c r="M25" s="19" t="s">
        <v>412</v>
      </c>
      <c r="N25" s="19">
        <v>2</v>
      </c>
      <c r="O25" s="19"/>
      <c r="P25" s="24">
        <v>45208.688194444447</v>
      </c>
      <c r="Q25" s="24" t="s">
        <v>352</v>
      </c>
      <c r="R25" s="21">
        <v>5170</v>
      </c>
      <c r="S25" s="18" t="s">
        <v>81</v>
      </c>
      <c r="T25" s="18" t="s">
        <v>82</v>
      </c>
    </row>
    <row r="26" spans="1:20" x14ac:dyDescent="0.2">
      <c r="A26" s="19">
        <v>25</v>
      </c>
      <c r="B26" s="18" t="s">
        <v>99</v>
      </c>
      <c r="C26" s="20">
        <v>25</v>
      </c>
      <c r="D26" s="18" t="s">
        <v>83</v>
      </c>
      <c r="E26" s="18" t="s">
        <v>84</v>
      </c>
      <c r="F26" s="21">
        <v>899308</v>
      </c>
      <c r="G26" s="21">
        <v>3073</v>
      </c>
      <c r="H26" s="22">
        <v>114</v>
      </c>
      <c r="I26" s="23">
        <v>0.12638888888888888</v>
      </c>
      <c r="J26" s="18">
        <v>2016</v>
      </c>
      <c r="K26" s="18"/>
      <c r="L26" s="19" t="s">
        <v>307</v>
      </c>
      <c r="M26" s="19" t="s">
        <v>412</v>
      </c>
      <c r="N26" s="19">
        <v>2</v>
      </c>
      <c r="O26" s="19"/>
      <c r="P26" s="24">
        <v>45208.688888888886</v>
      </c>
      <c r="Q26" s="24" t="s">
        <v>353</v>
      </c>
      <c r="R26" s="21">
        <v>70100</v>
      </c>
      <c r="S26" s="18" t="s">
        <v>85</v>
      </c>
      <c r="T26" s="18" t="s">
        <v>87</v>
      </c>
    </row>
    <row r="27" spans="1:20" x14ac:dyDescent="0.2">
      <c r="A27" s="19">
        <v>26</v>
      </c>
      <c r="B27" s="18" t="s">
        <v>99</v>
      </c>
      <c r="C27" s="20">
        <v>26</v>
      </c>
      <c r="D27" s="18" t="s">
        <v>91</v>
      </c>
      <c r="E27" s="18" t="s">
        <v>88</v>
      </c>
      <c r="F27" s="21">
        <v>436536</v>
      </c>
      <c r="G27" s="21">
        <v>1558</v>
      </c>
      <c r="H27" s="22">
        <v>80</v>
      </c>
      <c r="I27" s="23">
        <v>0.10902777777777778</v>
      </c>
      <c r="J27" s="18"/>
      <c r="K27" s="18"/>
      <c r="L27" s="19" t="s">
        <v>307</v>
      </c>
      <c r="M27" s="19" t="s">
        <v>412</v>
      </c>
      <c r="N27" s="19">
        <v>2</v>
      </c>
      <c r="O27" s="19"/>
      <c r="P27" s="24">
        <v>45208.688888888886</v>
      </c>
      <c r="Q27" s="24" t="s">
        <v>354</v>
      </c>
      <c r="R27" s="21">
        <v>411</v>
      </c>
      <c r="S27" s="9" t="s">
        <v>86</v>
      </c>
      <c r="T27" s="18"/>
    </row>
    <row r="28" spans="1:20" x14ac:dyDescent="0.2">
      <c r="A28" s="19">
        <v>27</v>
      </c>
      <c r="B28" s="18" t="s">
        <v>99</v>
      </c>
      <c r="C28" s="20">
        <v>27</v>
      </c>
      <c r="D28" s="18" t="s">
        <v>92</v>
      </c>
      <c r="E28" s="18" t="s">
        <v>90</v>
      </c>
      <c r="F28" s="21">
        <v>386602</v>
      </c>
      <c r="G28" s="21">
        <v>2489</v>
      </c>
      <c r="H28" s="22">
        <v>150</v>
      </c>
      <c r="I28" s="23">
        <v>0.13958333333333334</v>
      </c>
      <c r="J28" s="18">
        <v>2008</v>
      </c>
      <c r="K28" s="18"/>
      <c r="L28" s="19" t="s">
        <v>308</v>
      </c>
      <c r="M28" s="19" t="s">
        <v>414</v>
      </c>
      <c r="N28" s="19">
        <v>1</v>
      </c>
      <c r="O28" s="19">
        <v>4</v>
      </c>
      <c r="P28" s="24">
        <v>45208.689583333333</v>
      </c>
      <c r="Q28" s="24" t="s">
        <v>355</v>
      </c>
      <c r="R28" s="21">
        <v>7020</v>
      </c>
      <c r="S28" s="18" t="s">
        <v>93</v>
      </c>
      <c r="T28" s="18"/>
    </row>
    <row r="29" spans="1:20" x14ac:dyDescent="0.2">
      <c r="A29" s="3">
        <v>28</v>
      </c>
      <c r="B29" t="s">
        <v>99</v>
      </c>
      <c r="C29" s="4">
        <v>28</v>
      </c>
      <c r="D29" t="s">
        <v>94</v>
      </c>
      <c r="E29" t="s">
        <v>95</v>
      </c>
      <c r="F29" s="1">
        <v>128240</v>
      </c>
      <c r="G29" s="1">
        <v>597</v>
      </c>
      <c r="H29" s="12">
        <v>23</v>
      </c>
      <c r="I29" s="7">
        <v>0.14722222222222223</v>
      </c>
      <c r="J29">
        <v>2011</v>
      </c>
      <c r="L29" s="3" t="s">
        <v>307</v>
      </c>
      <c r="M29" s="3" t="s">
        <v>413</v>
      </c>
      <c r="N29" s="3">
        <v>2</v>
      </c>
      <c r="O29" s="3"/>
      <c r="P29" s="11">
        <v>45208.689583333333</v>
      </c>
      <c r="Q29" s="11" t="s">
        <v>356</v>
      </c>
      <c r="R29" s="1">
        <v>131</v>
      </c>
      <c r="S29" t="s">
        <v>103</v>
      </c>
    </row>
    <row r="30" spans="1:20" x14ac:dyDescent="0.2">
      <c r="F30" s="1">
        <f>SUM(F2:F29)</f>
        <v>3430489988</v>
      </c>
      <c r="G30" s="1">
        <f t="shared" ref="G30:H30" si="0">SUM(G2:G29)</f>
        <v>20384269</v>
      </c>
      <c r="H30" s="1">
        <f t="shared" si="0"/>
        <v>828865</v>
      </c>
    </row>
    <row r="34" spans="1:3" x14ac:dyDescent="0.2">
      <c r="A34" t="s">
        <v>421</v>
      </c>
      <c r="B34" t="s">
        <v>423</v>
      </c>
      <c r="C34" t="s">
        <v>422</v>
      </c>
    </row>
    <row r="35" spans="1:3" x14ac:dyDescent="0.2">
      <c r="B35" t="s">
        <v>424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5671C-12BC-A84B-957D-218363FD6C64}">
  <dimension ref="A1:T53"/>
  <sheetViews>
    <sheetView topLeftCell="A31" workbookViewId="0">
      <selection activeCell="D57" sqref="D57"/>
    </sheetView>
  </sheetViews>
  <sheetFormatPr baseColWidth="10" defaultRowHeight="16" x14ac:dyDescent="0.2"/>
  <cols>
    <col min="2" max="2" width="19.33203125" customWidth="1"/>
    <col min="4" max="4" width="23.5" customWidth="1"/>
    <col min="6" max="6" width="12.6640625" bestFit="1" customWidth="1"/>
  </cols>
  <sheetData>
    <row r="1" spans="1:20" x14ac:dyDescent="0.2">
      <c r="A1" s="2" t="s">
        <v>11</v>
      </c>
      <c r="B1" s="2" t="s">
        <v>69</v>
      </c>
      <c r="C1" s="2" t="s">
        <v>10</v>
      </c>
      <c r="D1" s="2" t="s">
        <v>0</v>
      </c>
      <c r="E1" s="2" t="s">
        <v>1</v>
      </c>
      <c r="F1" s="2" t="s">
        <v>6</v>
      </c>
      <c r="G1" s="2" t="s">
        <v>2</v>
      </c>
      <c r="H1" s="2" t="s">
        <v>3</v>
      </c>
      <c r="I1" s="2" t="s">
        <v>46</v>
      </c>
      <c r="J1" s="2" t="s">
        <v>47</v>
      </c>
      <c r="K1" s="2" t="s">
        <v>98</v>
      </c>
      <c r="L1" s="2" t="s">
        <v>310</v>
      </c>
      <c r="M1" s="2" t="s">
        <v>410</v>
      </c>
      <c r="N1" s="2" t="s">
        <v>419</v>
      </c>
      <c r="O1" s="2" t="s">
        <v>420</v>
      </c>
      <c r="P1" s="2" t="s">
        <v>7</v>
      </c>
      <c r="Q1" s="2" t="s">
        <v>327</v>
      </c>
      <c r="R1" s="2" t="s">
        <v>328</v>
      </c>
      <c r="S1" s="2" t="s">
        <v>8</v>
      </c>
    </row>
    <row r="2" spans="1:20" x14ac:dyDescent="0.2">
      <c r="A2" s="3">
        <v>29</v>
      </c>
      <c r="B2" t="s">
        <v>101</v>
      </c>
      <c r="C2" s="4">
        <v>1</v>
      </c>
      <c r="D2" t="s">
        <v>15</v>
      </c>
      <c r="E2" t="s">
        <v>100</v>
      </c>
      <c r="F2" s="10">
        <v>215366268</v>
      </c>
      <c r="G2" s="10">
        <v>1323887</v>
      </c>
      <c r="H2" s="12">
        <v>65742</v>
      </c>
      <c r="I2" s="7">
        <v>0.27291666666666664</v>
      </c>
      <c r="J2">
        <v>1995</v>
      </c>
      <c r="L2" s="3" t="s">
        <v>311</v>
      </c>
      <c r="M2" s="3" t="s">
        <v>412</v>
      </c>
      <c r="N2" s="3">
        <v>2</v>
      </c>
      <c r="O2" s="3"/>
      <c r="P2" s="11">
        <v>45209.399305555555</v>
      </c>
      <c r="Q2" s="11" t="s">
        <v>357</v>
      </c>
      <c r="R2" s="1">
        <v>470000</v>
      </c>
      <c r="S2" t="s">
        <v>102</v>
      </c>
    </row>
    <row r="3" spans="1:20" x14ac:dyDescent="0.2">
      <c r="A3" s="3">
        <v>30</v>
      </c>
      <c r="B3" t="s">
        <v>101</v>
      </c>
      <c r="C3" s="4">
        <v>2</v>
      </c>
      <c r="D3" t="s">
        <v>26</v>
      </c>
      <c r="E3" t="s">
        <v>27</v>
      </c>
      <c r="F3" s="5">
        <v>108763683</v>
      </c>
      <c r="G3" s="1">
        <v>847936</v>
      </c>
      <c r="H3" s="12">
        <v>36255</v>
      </c>
      <c r="I3" s="7">
        <v>0.19097222222222221</v>
      </c>
      <c r="J3">
        <v>1992</v>
      </c>
      <c r="K3" t="s">
        <v>105</v>
      </c>
      <c r="L3" s="3" t="s">
        <v>308</v>
      </c>
      <c r="M3" s="3" t="s">
        <v>413</v>
      </c>
      <c r="N3" s="3">
        <v>1</v>
      </c>
      <c r="O3" s="3">
        <v>3</v>
      </c>
      <c r="P3" s="11">
        <v>45203.589583333334</v>
      </c>
      <c r="Q3" s="11" t="s">
        <v>335</v>
      </c>
      <c r="R3" s="1">
        <v>126000</v>
      </c>
      <c r="S3" t="s">
        <v>28</v>
      </c>
      <c r="T3" t="s">
        <v>106</v>
      </c>
    </row>
    <row r="4" spans="1:20" x14ac:dyDescent="0.2">
      <c r="A4" s="3">
        <v>31</v>
      </c>
      <c r="B4" t="s">
        <v>101</v>
      </c>
      <c r="C4" s="4">
        <v>3</v>
      </c>
      <c r="D4" t="s">
        <v>58</v>
      </c>
      <c r="E4" t="s">
        <v>59</v>
      </c>
      <c r="F4" s="1">
        <v>195550</v>
      </c>
      <c r="G4" s="1">
        <v>827</v>
      </c>
      <c r="H4" s="12">
        <v>33</v>
      </c>
      <c r="I4" s="7">
        <v>0.14722222222222223</v>
      </c>
      <c r="L4" s="3" t="s">
        <v>309</v>
      </c>
      <c r="M4" s="3" t="s">
        <v>413</v>
      </c>
      <c r="N4" s="3">
        <v>1</v>
      </c>
      <c r="O4" s="3">
        <v>4</v>
      </c>
      <c r="P4" s="11">
        <v>45209.413194444445</v>
      </c>
      <c r="Q4" s="11" t="s">
        <v>358</v>
      </c>
      <c r="R4" s="1">
        <v>136000</v>
      </c>
      <c r="S4" t="s">
        <v>107</v>
      </c>
      <c r="T4" t="s">
        <v>109</v>
      </c>
    </row>
    <row r="5" spans="1:20" x14ac:dyDescent="0.2">
      <c r="A5" s="3">
        <v>32</v>
      </c>
      <c r="B5" t="s">
        <v>101</v>
      </c>
      <c r="C5" s="4">
        <v>4</v>
      </c>
      <c r="D5" t="s">
        <v>110</v>
      </c>
      <c r="E5" t="s">
        <v>59</v>
      </c>
      <c r="F5" s="1">
        <v>19715749</v>
      </c>
      <c r="G5" s="1">
        <v>69309</v>
      </c>
      <c r="H5" s="12">
        <v>2901</v>
      </c>
      <c r="I5" s="7">
        <v>0.11458333333333333</v>
      </c>
      <c r="J5">
        <v>2004</v>
      </c>
      <c r="L5" s="3" t="s">
        <v>309</v>
      </c>
      <c r="M5" s="3" t="s">
        <v>413</v>
      </c>
      <c r="N5" s="3">
        <v>4</v>
      </c>
      <c r="O5" s="3"/>
      <c r="P5" s="11">
        <v>45209.413888888892</v>
      </c>
      <c r="Q5" s="11" t="s">
        <v>359</v>
      </c>
      <c r="R5" s="1">
        <v>26700</v>
      </c>
      <c r="S5" t="s">
        <v>108</v>
      </c>
      <c r="T5" t="s">
        <v>111</v>
      </c>
    </row>
    <row r="6" spans="1:20" x14ac:dyDescent="0.2">
      <c r="A6" s="3">
        <v>33</v>
      </c>
      <c r="B6" t="s">
        <v>101</v>
      </c>
      <c r="C6" s="4">
        <v>5</v>
      </c>
      <c r="D6" t="s">
        <v>64</v>
      </c>
      <c r="E6" t="s">
        <v>96</v>
      </c>
      <c r="F6" s="10">
        <v>154205837</v>
      </c>
      <c r="G6" s="1">
        <v>1059697</v>
      </c>
      <c r="H6" s="12">
        <v>35139</v>
      </c>
      <c r="I6" s="7">
        <v>0.21388888888888891</v>
      </c>
      <c r="J6">
        <v>1998</v>
      </c>
      <c r="L6" s="3" t="s">
        <v>307</v>
      </c>
      <c r="M6" s="3" t="s">
        <v>413</v>
      </c>
      <c r="N6" s="3">
        <v>3</v>
      </c>
      <c r="O6" s="3"/>
      <c r="P6" s="11">
        <v>45209.415277777778</v>
      </c>
      <c r="Q6" s="11" t="s">
        <v>360</v>
      </c>
      <c r="R6" s="1">
        <v>254000</v>
      </c>
      <c r="S6" t="s">
        <v>112</v>
      </c>
    </row>
    <row r="7" spans="1:20" x14ac:dyDescent="0.2">
      <c r="A7" s="3">
        <v>34</v>
      </c>
      <c r="B7" t="s">
        <v>101</v>
      </c>
      <c r="C7" s="4">
        <v>6</v>
      </c>
      <c r="D7" t="s">
        <v>48</v>
      </c>
      <c r="E7" t="s">
        <v>114</v>
      </c>
      <c r="F7" s="1">
        <v>1431276</v>
      </c>
      <c r="G7" s="1">
        <v>9117</v>
      </c>
      <c r="H7" s="12">
        <v>311</v>
      </c>
      <c r="I7" s="7">
        <v>0.17291666666666669</v>
      </c>
      <c r="J7">
        <v>2004</v>
      </c>
      <c r="L7" s="3" t="s">
        <v>308</v>
      </c>
      <c r="M7" s="3" t="s">
        <v>413</v>
      </c>
      <c r="N7" s="3">
        <v>4</v>
      </c>
      <c r="O7" s="3">
        <v>2</v>
      </c>
      <c r="P7" s="11">
        <v>45209.575694444444</v>
      </c>
      <c r="Q7" s="11" t="s">
        <v>361</v>
      </c>
      <c r="R7" s="1">
        <v>19100</v>
      </c>
      <c r="S7" t="s">
        <v>113</v>
      </c>
    </row>
    <row r="8" spans="1:20" x14ac:dyDescent="0.2">
      <c r="A8" s="3">
        <v>35</v>
      </c>
      <c r="B8" t="s">
        <v>101</v>
      </c>
      <c r="C8" s="4">
        <v>7</v>
      </c>
      <c r="D8" t="s">
        <v>48</v>
      </c>
      <c r="E8" t="s">
        <v>115</v>
      </c>
      <c r="F8" s="10">
        <v>181207844</v>
      </c>
      <c r="G8" s="10">
        <v>1101371</v>
      </c>
      <c r="H8" s="12">
        <v>29601</v>
      </c>
      <c r="I8" s="7">
        <v>0.21180555555555555</v>
      </c>
      <c r="J8">
        <v>1997</v>
      </c>
      <c r="L8" s="3" t="s">
        <v>309</v>
      </c>
      <c r="M8" s="3" t="s">
        <v>412</v>
      </c>
      <c r="N8" s="3">
        <v>4</v>
      </c>
      <c r="O8" s="3">
        <v>2</v>
      </c>
      <c r="P8" s="11">
        <v>45209.57708333333</v>
      </c>
      <c r="Q8" s="11" t="s">
        <v>362</v>
      </c>
      <c r="R8" s="1">
        <v>205000</v>
      </c>
      <c r="S8" t="s">
        <v>116</v>
      </c>
    </row>
    <row r="9" spans="1:20" x14ac:dyDescent="0.2">
      <c r="A9" s="3">
        <v>36</v>
      </c>
      <c r="B9" t="s">
        <v>101</v>
      </c>
      <c r="C9" s="4">
        <v>8</v>
      </c>
      <c r="D9" t="s">
        <v>42</v>
      </c>
      <c r="E9" t="s">
        <v>43</v>
      </c>
      <c r="F9" s="1">
        <v>55909188</v>
      </c>
      <c r="G9" s="1">
        <v>401871</v>
      </c>
      <c r="H9" s="12">
        <v>13529</v>
      </c>
      <c r="I9" s="7">
        <v>0.18333333333333335</v>
      </c>
      <c r="J9">
        <v>1975</v>
      </c>
      <c r="K9" t="s">
        <v>118</v>
      </c>
      <c r="L9" s="3" t="s">
        <v>308</v>
      </c>
      <c r="M9" s="3" t="s">
        <v>412</v>
      </c>
      <c r="N9" s="3">
        <v>4</v>
      </c>
      <c r="O9" s="3">
        <v>2</v>
      </c>
      <c r="P9" s="11">
        <v>45208.652083333334</v>
      </c>
      <c r="Q9" s="11" t="s">
        <v>340</v>
      </c>
      <c r="R9" s="1">
        <v>3780000</v>
      </c>
      <c r="S9" t="s">
        <v>41</v>
      </c>
    </row>
    <row r="10" spans="1:20" x14ac:dyDescent="0.2">
      <c r="A10" s="3">
        <v>37</v>
      </c>
      <c r="B10" t="s">
        <v>101</v>
      </c>
      <c r="C10" s="4">
        <v>9</v>
      </c>
      <c r="D10" t="s">
        <v>119</v>
      </c>
      <c r="E10" t="s">
        <v>120</v>
      </c>
      <c r="F10" s="1">
        <v>13716162</v>
      </c>
      <c r="G10" s="1">
        <v>36658</v>
      </c>
      <c r="H10" s="12">
        <v>1981</v>
      </c>
      <c r="I10" s="7">
        <v>0.15208333333333332</v>
      </c>
      <c r="J10">
        <v>1980</v>
      </c>
      <c r="L10" s="3" t="s">
        <v>308</v>
      </c>
      <c r="M10" s="3" t="s">
        <v>412</v>
      </c>
      <c r="N10" s="3">
        <v>4</v>
      </c>
      <c r="O10" s="3"/>
      <c r="P10" s="11">
        <v>45209.583333333336</v>
      </c>
      <c r="Q10" s="11" t="s">
        <v>363</v>
      </c>
      <c r="R10" s="1">
        <v>8650</v>
      </c>
      <c r="S10" t="s">
        <v>121</v>
      </c>
      <c r="T10" t="s">
        <v>216</v>
      </c>
    </row>
    <row r="11" spans="1:20" x14ac:dyDescent="0.2">
      <c r="A11" s="3">
        <v>38</v>
      </c>
      <c r="B11" t="s">
        <v>101</v>
      </c>
      <c r="C11" s="4">
        <v>10</v>
      </c>
      <c r="D11" t="s">
        <v>122</v>
      </c>
      <c r="E11" t="s">
        <v>123</v>
      </c>
      <c r="F11" s="1">
        <v>161500482</v>
      </c>
      <c r="G11" s="1">
        <v>929093</v>
      </c>
      <c r="H11" s="12">
        <v>41719</v>
      </c>
      <c r="I11" s="7">
        <v>0.16250000000000001</v>
      </c>
      <c r="J11">
        <v>2004</v>
      </c>
      <c r="L11" s="3" t="s">
        <v>309</v>
      </c>
      <c r="M11" s="3" t="s">
        <v>414</v>
      </c>
      <c r="N11" s="3">
        <v>3</v>
      </c>
      <c r="O11" s="3"/>
      <c r="P11" s="11">
        <v>45209.584722222222</v>
      </c>
      <c r="Q11" s="11" t="s">
        <v>364</v>
      </c>
      <c r="R11" s="1">
        <v>3290000</v>
      </c>
      <c r="S11" t="s">
        <v>124</v>
      </c>
    </row>
    <row r="12" spans="1:20" x14ac:dyDescent="0.2">
      <c r="A12" s="3">
        <v>39</v>
      </c>
      <c r="B12" t="s">
        <v>101</v>
      </c>
      <c r="C12" s="4">
        <v>11</v>
      </c>
      <c r="D12" t="s">
        <v>125</v>
      </c>
      <c r="E12" t="s">
        <v>126</v>
      </c>
      <c r="F12" s="1">
        <v>49214051</v>
      </c>
      <c r="G12" s="1">
        <v>239392</v>
      </c>
      <c r="H12" s="12">
        <v>11676</v>
      </c>
      <c r="I12" s="7">
        <v>0.23194444444444443</v>
      </c>
      <c r="J12">
        <v>1997</v>
      </c>
      <c r="L12" s="3" t="s">
        <v>309</v>
      </c>
      <c r="M12" s="3" t="s">
        <v>414</v>
      </c>
      <c r="N12" s="3">
        <v>1</v>
      </c>
      <c r="O12" s="3"/>
      <c r="P12" s="11">
        <v>45209.67291666667</v>
      </c>
      <c r="Q12" s="11" t="s">
        <v>350</v>
      </c>
      <c r="R12" s="1">
        <v>861000</v>
      </c>
      <c r="S12" t="s">
        <v>127</v>
      </c>
      <c r="T12" t="s">
        <v>128</v>
      </c>
    </row>
    <row r="13" spans="1:20" x14ac:dyDescent="0.2">
      <c r="A13" s="3">
        <v>40</v>
      </c>
      <c r="B13" t="s">
        <v>101</v>
      </c>
      <c r="C13" s="4">
        <v>12</v>
      </c>
      <c r="D13" t="s">
        <v>129</v>
      </c>
      <c r="E13" t="s">
        <v>130</v>
      </c>
      <c r="F13" s="1">
        <v>35024820</v>
      </c>
      <c r="G13" s="1">
        <v>238940</v>
      </c>
      <c r="H13" s="12">
        <v>12422</v>
      </c>
      <c r="I13" s="7">
        <v>0.19236111111111112</v>
      </c>
      <c r="L13" s="3" t="s">
        <v>309</v>
      </c>
      <c r="M13" s="3" t="s">
        <v>413</v>
      </c>
      <c r="N13" s="3">
        <v>3</v>
      </c>
      <c r="O13" s="3"/>
      <c r="P13" s="11">
        <v>45209.675694444442</v>
      </c>
      <c r="Q13" s="11" t="s">
        <v>365</v>
      </c>
      <c r="R13" s="1">
        <v>92600</v>
      </c>
      <c r="S13" t="s">
        <v>131</v>
      </c>
    </row>
    <row r="14" spans="1:20" x14ac:dyDescent="0.2">
      <c r="A14" s="3">
        <v>41</v>
      </c>
      <c r="B14" t="s">
        <v>101</v>
      </c>
      <c r="C14" s="4">
        <v>13</v>
      </c>
      <c r="D14" t="s">
        <v>132</v>
      </c>
      <c r="E14" t="s">
        <v>133</v>
      </c>
      <c r="F14" s="1">
        <v>206739</v>
      </c>
      <c r="G14" s="1">
        <v>967</v>
      </c>
      <c r="H14" s="15">
        <v>12</v>
      </c>
      <c r="I14" s="7">
        <v>0.21388888888888891</v>
      </c>
      <c r="J14">
        <v>2018</v>
      </c>
      <c r="L14" s="3" t="s">
        <v>313</v>
      </c>
      <c r="M14" s="3" t="s">
        <v>413</v>
      </c>
      <c r="N14" s="3">
        <v>1</v>
      </c>
      <c r="O14" s="3"/>
      <c r="P14" s="11">
        <v>45209.67291666667</v>
      </c>
      <c r="Q14" s="11" t="s">
        <v>366</v>
      </c>
      <c r="R14" s="1">
        <v>296000</v>
      </c>
      <c r="S14" t="s">
        <v>134</v>
      </c>
    </row>
    <row r="15" spans="1:20" x14ac:dyDescent="0.2">
      <c r="A15" s="3">
        <v>42</v>
      </c>
      <c r="B15" t="s">
        <v>101</v>
      </c>
      <c r="C15" s="4">
        <v>14</v>
      </c>
      <c r="D15" t="s">
        <v>136</v>
      </c>
      <c r="E15" t="s">
        <v>135</v>
      </c>
      <c r="F15" s="1">
        <v>736433</v>
      </c>
      <c r="G15" s="1">
        <v>2456</v>
      </c>
      <c r="H15" s="12">
        <v>165</v>
      </c>
      <c r="I15" s="7">
        <v>0.14097222222222222</v>
      </c>
      <c r="J15">
        <v>2009</v>
      </c>
      <c r="L15" s="3" t="s">
        <v>309</v>
      </c>
      <c r="M15" s="3" t="s">
        <v>414</v>
      </c>
      <c r="N15" s="3">
        <v>1</v>
      </c>
      <c r="O15" s="3"/>
      <c r="P15" s="11">
        <v>45211.525694444441</v>
      </c>
      <c r="Q15" s="11" t="s">
        <v>367</v>
      </c>
      <c r="R15" s="1">
        <v>12400</v>
      </c>
      <c r="S15" t="s">
        <v>137</v>
      </c>
      <c r="T15" t="s">
        <v>138</v>
      </c>
    </row>
    <row r="16" spans="1:20" x14ac:dyDescent="0.2">
      <c r="A16" s="3">
        <v>43</v>
      </c>
      <c r="B16" t="s">
        <v>101</v>
      </c>
      <c r="C16" s="4">
        <v>15</v>
      </c>
      <c r="D16" t="s">
        <v>139</v>
      </c>
      <c r="E16" t="s">
        <v>140</v>
      </c>
      <c r="F16" s="10">
        <v>250075630</v>
      </c>
      <c r="G16" s="10">
        <v>2201418</v>
      </c>
      <c r="H16" s="12">
        <v>98554</v>
      </c>
      <c r="I16" s="7">
        <v>0.14930555555555555</v>
      </c>
      <c r="J16">
        <v>2000</v>
      </c>
      <c r="L16" s="3" t="s">
        <v>309</v>
      </c>
      <c r="M16" s="3" t="s">
        <v>413</v>
      </c>
      <c r="N16" s="3">
        <v>2</v>
      </c>
      <c r="O16" s="3"/>
      <c r="P16" s="11">
        <v>45211.527083333334</v>
      </c>
      <c r="Q16" s="11" t="s">
        <v>368</v>
      </c>
      <c r="R16" s="1">
        <v>1220000</v>
      </c>
      <c r="S16" t="s">
        <v>141</v>
      </c>
    </row>
    <row r="17" spans="1:20" x14ac:dyDescent="0.2">
      <c r="A17" s="3">
        <v>44</v>
      </c>
      <c r="B17" t="s">
        <v>101</v>
      </c>
      <c r="C17" s="4">
        <v>16</v>
      </c>
      <c r="D17" t="s">
        <v>143</v>
      </c>
      <c r="E17" t="s">
        <v>142</v>
      </c>
      <c r="F17" s="1">
        <v>3907044</v>
      </c>
      <c r="G17" s="1">
        <v>20426</v>
      </c>
      <c r="H17" s="6">
        <v>507</v>
      </c>
      <c r="I17" s="7">
        <v>0.18541666666666667</v>
      </c>
      <c r="J17">
        <v>2013</v>
      </c>
      <c r="L17" s="3" t="s">
        <v>309</v>
      </c>
      <c r="M17" s="3" t="s">
        <v>412</v>
      </c>
      <c r="N17" s="3">
        <v>1</v>
      </c>
      <c r="O17" s="3"/>
      <c r="P17" s="11">
        <v>45211.544444444444</v>
      </c>
      <c r="Q17" s="11" t="s">
        <v>369</v>
      </c>
      <c r="R17" s="1">
        <v>381000</v>
      </c>
      <c r="S17" t="s">
        <v>144</v>
      </c>
    </row>
    <row r="18" spans="1:20" x14ac:dyDescent="0.2">
      <c r="A18" s="3">
        <v>45</v>
      </c>
      <c r="B18" t="s">
        <v>101</v>
      </c>
      <c r="C18" s="4">
        <v>17</v>
      </c>
      <c r="D18" t="s">
        <v>145</v>
      </c>
      <c r="E18" t="s">
        <v>146</v>
      </c>
      <c r="F18" s="1">
        <v>1090605</v>
      </c>
      <c r="G18" s="1">
        <v>2239</v>
      </c>
      <c r="H18" s="12">
        <v>119</v>
      </c>
      <c r="I18" s="7">
        <v>0.10208333333333335</v>
      </c>
      <c r="L18" s="3" t="s">
        <v>315</v>
      </c>
      <c r="M18" s="3"/>
      <c r="N18" s="3">
        <v>-9</v>
      </c>
      <c r="O18" s="3"/>
      <c r="P18" s="11">
        <v>45211.544444444444</v>
      </c>
      <c r="Q18" s="11" t="s">
        <v>370</v>
      </c>
      <c r="R18" s="1">
        <v>40600</v>
      </c>
      <c r="S18" t="s">
        <v>147</v>
      </c>
      <c r="T18" t="s">
        <v>148</v>
      </c>
    </row>
    <row r="19" spans="1:20" x14ac:dyDescent="0.2">
      <c r="A19" s="3">
        <v>46</v>
      </c>
      <c r="B19" t="s">
        <v>101</v>
      </c>
      <c r="C19" s="4">
        <v>18</v>
      </c>
      <c r="D19" t="s">
        <v>150</v>
      </c>
      <c r="E19" t="s">
        <v>149</v>
      </c>
      <c r="F19" s="1">
        <v>11378243</v>
      </c>
      <c r="G19" s="1">
        <v>51240</v>
      </c>
      <c r="H19" s="12">
        <v>1446</v>
      </c>
      <c r="I19" s="7">
        <v>0.18680555555555556</v>
      </c>
      <c r="J19">
        <v>2013</v>
      </c>
      <c r="L19" s="3" t="s">
        <v>307</v>
      </c>
      <c r="M19" s="3" t="s">
        <v>413</v>
      </c>
      <c r="N19" s="3">
        <v>3</v>
      </c>
      <c r="O19" s="3">
        <v>1</v>
      </c>
      <c r="P19" s="11">
        <v>45211.54583333333</v>
      </c>
      <c r="Q19" s="11" t="s">
        <v>371</v>
      </c>
      <c r="R19" s="1">
        <v>4890000</v>
      </c>
      <c r="S19" t="s">
        <v>151</v>
      </c>
      <c r="T19" t="s">
        <v>128</v>
      </c>
    </row>
    <row r="20" spans="1:20" x14ac:dyDescent="0.2">
      <c r="A20" s="3">
        <v>47</v>
      </c>
      <c r="B20" t="s">
        <v>101</v>
      </c>
      <c r="C20" s="4">
        <v>19</v>
      </c>
      <c r="D20" t="s">
        <v>66</v>
      </c>
      <c r="E20" t="s">
        <v>67</v>
      </c>
      <c r="F20" s="1">
        <v>537817</v>
      </c>
      <c r="G20" s="1">
        <v>3395</v>
      </c>
      <c r="H20" s="12">
        <v>171</v>
      </c>
      <c r="I20" s="7">
        <v>0.17291666666666669</v>
      </c>
      <c r="J20">
        <v>2014</v>
      </c>
      <c r="L20" s="3" t="s">
        <v>316</v>
      </c>
      <c r="M20" s="3" t="s">
        <v>414</v>
      </c>
      <c r="N20" s="3">
        <v>1</v>
      </c>
      <c r="O20" s="3"/>
      <c r="P20" s="11">
        <v>45211.551388888889</v>
      </c>
      <c r="Q20" s="11" t="s">
        <v>372</v>
      </c>
      <c r="R20" s="1">
        <v>297000</v>
      </c>
      <c r="S20" t="s">
        <v>152</v>
      </c>
      <c r="T20" t="s">
        <v>128</v>
      </c>
    </row>
    <row r="21" spans="1:20" x14ac:dyDescent="0.2">
      <c r="A21" s="3">
        <v>48</v>
      </c>
      <c r="B21" t="s">
        <v>101</v>
      </c>
      <c r="C21" s="4">
        <v>20</v>
      </c>
      <c r="D21" t="s">
        <v>153</v>
      </c>
      <c r="E21" t="s">
        <v>67</v>
      </c>
      <c r="F21" s="1">
        <v>4253414</v>
      </c>
      <c r="G21" s="1">
        <v>27785</v>
      </c>
      <c r="H21" s="12">
        <v>1163</v>
      </c>
      <c r="I21" s="7">
        <v>0.14027777777777778</v>
      </c>
      <c r="J21">
        <v>2014</v>
      </c>
      <c r="L21" s="3" t="s">
        <v>316</v>
      </c>
      <c r="M21" s="3" t="s">
        <v>414</v>
      </c>
      <c r="N21" s="3">
        <v>1</v>
      </c>
      <c r="O21" s="3"/>
      <c r="P21" s="11">
        <v>45211.552083333336</v>
      </c>
      <c r="Q21" s="11" t="s">
        <v>372</v>
      </c>
      <c r="R21" s="1">
        <v>297000</v>
      </c>
      <c r="S21" t="s">
        <v>154</v>
      </c>
      <c r="T21" t="s">
        <v>155</v>
      </c>
    </row>
    <row r="22" spans="1:20" x14ac:dyDescent="0.2">
      <c r="A22" s="3">
        <v>49</v>
      </c>
      <c r="B22" t="s">
        <v>101</v>
      </c>
      <c r="C22" s="4">
        <v>21</v>
      </c>
      <c r="D22" t="s">
        <v>156</v>
      </c>
      <c r="E22" t="s">
        <v>67</v>
      </c>
      <c r="F22" s="1">
        <v>24482025</v>
      </c>
      <c r="G22" s="1">
        <v>129748</v>
      </c>
      <c r="H22" s="12">
        <v>5981</v>
      </c>
      <c r="I22" s="7">
        <v>0.16805555555555554</v>
      </c>
      <c r="J22">
        <v>2014</v>
      </c>
      <c r="K22" t="s">
        <v>320</v>
      </c>
      <c r="L22" s="3" t="s">
        <v>316</v>
      </c>
      <c r="M22" s="3" t="s">
        <v>412</v>
      </c>
      <c r="N22" s="3">
        <v>3</v>
      </c>
      <c r="O22" s="3"/>
      <c r="P22" s="11">
        <v>45211.554166666669</v>
      </c>
      <c r="Q22" s="11" t="s">
        <v>372</v>
      </c>
      <c r="R22" s="1">
        <v>297000</v>
      </c>
      <c r="S22" t="s">
        <v>157</v>
      </c>
      <c r="T22" t="s">
        <v>155</v>
      </c>
    </row>
    <row r="23" spans="1:20" x14ac:dyDescent="0.2">
      <c r="A23" s="3">
        <v>50</v>
      </c>
      <c r="B23" t="s">
        <v>101</v>
      </c>
      <c r="C23" s="4">
        <v>22</v>
      </c>
      <c r="D23" t="s">
        <v>158</v>
      </c>
      <c r="E23" t="s">
        <v>159</v>
      </c>
      <c r="F23" s="1">
        <v>130936</v>
      </c>
      <c r="G23" s="1">
        <v>331</v>
      </c>
      <c r="H23" s="12">
        <v>12</v>
      </c>
      <c r="I23" s="7">
        <v>0.15694444444444444</v>
      </c>
      <c r="J23">
        <v>2010</v>
      </c>
      <c r="L23" s="3" t="s">
        <v>317</v>
      </c>
      <c r="M23" s="3" t="s">
        <v>414</v>
      </c>
      <c r="N23" s="3">
        <v>4</v>
      </c>
      <c r="O23" s="3"/>
      <c r="P23" s="11">
        <v>45211.555555555555</v>
      </c>
      <c r="Q23" s="11" t="s">
        <v>373</v>
      </c>
      <c r="R23" s="1">
        <v>80</v>
      </c>
      <c r="S23" t="s">
        <v>160</v>
      </c>
      <c r="T23" t="s">
        <v>138</v>
      </c>
    </row>
    <row r="24" spans="1:20" x14ac:dyDescent="0.2">
      <c r="A24" s="3">
        <v>51</v>
      </c>
      <c r="B24" t="s">
        <v>101</v>
      </c>
      <c r="C24" s="4">
        <v>23</v>
      </c>
      <c r="D24" t="s">
        <v>163</v>
      </c>
      <c r="E24" t="s">
        <v>161</v>
      </c>
      <c r="F24" s="1">
        <v>64709</v>
      </c>
      <c r="G24" s="1">
        <v>297</v>
      </c>
      <c r="H24" s="12">
        <v>12</v>
      </c>
      <c r="I24" s="7">
        <v>0.24027777777777778</v>
      </c>
      <c r="J24">
        <v>2005</v>
      </c>
      <c r="L24" s="3" t="s">
        <v>317</v>
      </c>
      <c r="M24" s="3" t="s">
        <v>414</v>
      </c>
      <c r="N24" s="3">
        <v>1</v>
      </c>
      <c r="O24" s="3"/>
      <c r="P24" s="11">
        <v>45211.556250000001</v>
      </c>
      <c r="Q24" s="11" t="s">
        <v>374</v>
      </c>
      <c r="R24" s="1">
        <v>92700</v>
      </c>
      <c r="S24" t="s">
        <v>162</v>
      </c>
      <c r="T24" t="s">
        <v>167</v>
      </c>
    </row>
    <row r="25" spans="1:20" x14ac:dyDescent="0.2">
      <c r="A25" s="3">
        <v>52</v>
      </c>
      <c r="B25" t="s">
        <v>101</v>
      </c>
      <c r="C25" s="4">
        <v>24</v>
      </c>
      <c r="D25" t="s">
        <v>165</v>
      </c>
      <c r="E25" t="s">
        <v>164</v>
      </c>
      <c r="F25" s="1">
        <v>14089545</v>
      </c>
      <c r="G25" s="1">
        <v>82632</v>
      </c>
      <c r="H25" s="12">
        <v>2215</v>
      </c>
      <c r="I25" s="7">
        <v>0.1875</v>
      </c>
      <c r="J25">
        <v>2006</v>
      </c>
      <c r="L25" s="3" t="s">
        <v>316</v>
      </c>
      <c r="M25" s="3" t="s">
        <v>414</v>
      </c>
      <c r="N25" s="3">
        <v>4</v>
      </c>
      <c r="O25" s="3"/>
      <c r="P25" s="11">
        <v>45211.559027777781</v>
      </c>
      <c r="Q25" s="11" t="s">
        <v>375</v>
      </c>
      <c r="R25" s="1">
        <v>209000</v>
      </c>
      <c r="S25" t="s">
        <v>166</v>
      </c>
      <c r="T25" t="s">
        <v>155</v>
      </c>
    </row>
    <row r="26" spans="1:20" x14ac:dyDescent="0.2">
      <c r="A26" s="3">
        <v>53</v>
      </c>
      <c r="B26" t="s">
        <v>101</v>
      </c>
      <c r="C26" s="4">
        <v>25</v>
      </c>
      <c r="D26" t="s">
        <v>54</v>
      </c>
      <c r="E26" t="s">
        <v>55</v>
      </c>
      <c r="F26" s="1">
        <v>32055357</v>
      </c>
      <c r="G26" s="1">
        <v>115104</v>
      </c>
      <c r="H26" s="12">
        <v>7090</v>
      </c>
      <c r="I26" s="7">
        <v>0.16666666666666666</v>
      </c>
      <c r="J26">
        <v>2005</v>
      </c>
      <c r="K26" t="s">
        <v>169</v>
      </c>
      <c r="L26" s="3" t="s">
        <v>317</v>
      </c>
      <c r="M26" s="3" t="s">
        <v>413</v>
      </c>
      <c r="N26" s="3">
        <v>4</v>
      </c>
      <c r="O26" s="3">
        <v>2</v>
      </c>
      <c r="P26" s="11">
        <v>45208.673611111109</v>
      </c>
      <c r="Q26" s="11" t="s">
        <v>344</v>
      </c>
      <c r="R26" s="1">
        <v>404000</v>
      </c>
      <c r="S26" t="s">
        <v>56</v>
      </c>
      <c r="T26" t="s">
        <v>155</v>
      </c>
    </row>
    <row r="27" spans="1:20" x14ac:dyDescent="0.2">
      <c r="A27" s="3">
        <v>54</v>
      </c>
      <c r="B27" t="s">
        <v>101</v>
      </c>
      <c r="C27" s="4">
        <v>26</v>
      </c>
      <c r="D27" t="s">
        <v>170</v>
      </c>
      <c r="E27" t="s">
        <v>55</v>
      </c>
      <c r="F27" s="1">
        <v>23547209</v>
      </c>
      <c r="G27" s="1">
        <v>95984</v>
      </c>
      <c r="H27" s="12">
        <v>5033</v>
      </c>
      <c r="I27" s="7">
        <v>0.16527777777777777</v>
      </c>
      <c r="J27">
        <v>2005</v>
      </c>
      <c r="L27" s="3" t="s">
        <v>317</v>
      </c>
      <c r="M27" s="3" t="s">
        <v>414</v>
      </c>
      <c r="N27" s="3">
        <v>4</v>
      </c>
      <c r="O27" s="3"/>
      <c r="P27" s="11">
        <v>45211.557638888888</v>
      </c>
      <c r="Q27" s="11" t="s">
        <v>344</v>
      </c>
      <c r="R27" s="1">
        <v>404000</v>
      </c>
      <c r="S27" t="s">
        <v>171</v>
      </c>
      <c r="T27" t="s">
        <v>155</v>
      </c>
    </row>
    <row r="28" spans="1:20" x14ac:dyDescent="0.2">
      <c r="A28" s="3">
        <v>55</v>
      </c>
      <c r="B28" t="s">
        <v>101</v>
      </c>
      <c r="C28" s="4">
        <v>27</v>
      </c>
      <c r="D28" t="s">
        <v>145</v>
      </c>
      <c r="E28" t="s">
        <v>172</v>
      </c>
      <c r="F28" s="1">
        <v>804169</v>
      </c>
      <c r="G28" s="1">
        <v>1503</v>
      </c>
      <c r="H28" s="12">
        <v>28</v>
      </c>
      <c r="I28" s="7">
        <v>0.17361111111111113</v>
      </c>
      <c r="J28">
        <v>1984</v>
      </c>
      <c r="L28" s="3" t="s">
        <v>311</v>
      </c>
      <c r="M28" s="3" t="s">
        <v>414</v>
      </c>
      <c r="N28" s="3">
        <v>3</v>
      </c>
      <c r="O28" s="3"/>
      <c r="P28" s="11">
        <v>45211.560416666667</v>
      </c>
      <c r="Q28" s="11" t="s">
        <v>376</v>
      </c>
      <c r="R28" s="1">
        <v>7300</v>
      </c>
      <c r="S28" t="s">
        <v>173</v>
      </c>
      <c r="T28" t="s">
        <v>174</v>
      </c>
    </row>
    <row r="29" spans="1:20" x14ac:dyDescent="0.2">
      <c r="A29" s="3">
        <v>56</v>
      </c>
      <c r="B29" t="s">
        <v>101</v>
      </c>
      <c r="C29" s="4">
        <v>28</v>
      </c>
      <c r="D29" t="s">
        <v>175</v>
      </c>
      <c r="E29" t="s">
        <v>176</v>
      </c>
      <c r="F29" s="1">
        <v>681067</v>
      </c>
      <c r="G29" s="1">
        <v>6536</v>
      </c>
      <c r="H29" s="6">
        <v>449</v>
      </c>
      <c r="I29" s="7">
        <v>0.17222222222222225</v>
      </c>
      <c r="J29">
        <v>1981</v>
      </c>
      <c r="L29" s="3" t="s">
        <v>312</v>
      </c>
      <c r="M29" s="3" t="s">
        <v>414</v>
      </c>
      <c r="N29" s="3">
        <v>4</v>
      </c>
      <c r="O29" s="3"/>
      <c r="P29" s="11">
        <v>45211.560416666667</v>
      </c>
      <c r="Q29" s="11" t="s">
        <v>377</v>
      </c>
      <c r="R29" s="1">
        <v>951</v>
      </c>
      <c r="S29" t="s">
        <v>177</v>
      </c>
      <c r="T29" t="s">
        <v>178</v>
      </c>
    </row>
    <row r="30" spans="1:20" x14ac:dyDescent="0.2">
      <c r="A30" s="3">
        <v>57</v>
      </c>
      <c r="B30" t="s">
        <v>101</v>
      </c>
      <c r="C30" s="4">
        <v>29</v>
      </c>
      <c r="D30" t="s">
        <v>179</v>
      </c>
      <c r="E30" t="s">
        <v>180</v>
      </c>
      <c r="F30" s="1">
        <v>7239062</v>
      </c>
      <c r="G30" s="1">
        <v>15662</v>
      </c>
      <c r="H30" s="6">
        <v>818</v>
      </c>
      <c r="I30" s="7">
        <v>0.1125</v>
      </c>
      <c r="J30">
        <v>1963</v>
      </c>
      <c r="L30" s="3" t="s">
        <v>317</v>
      </c>
      <c r="M30" s="3" t="s">
        <v>413</v>
      </c>
      <c r="N30" s="3">
        <v>3</v>
      </c>
      <c r="O30" s="3"/>
      <c r="P30" s="11">
        <v>45211.561111111114</v>
      </c>
      <c r="Q30" s="1" t="s">
        <v>380</v>
      </c>
      <c r="R30" s="1">
        <v>26400</v>
      </c>
      <c r="S30" t="s">
        <v>181</v>
      </c>
      <c r="T30" t="s">
        <v>182</v>
      </c>
    </row>
    <row r="31" spans="1:20" x14ac:dyDescent="0.2">
      <c r="A31" s="3">
        <v>58</v>
      </c>
      <c r="B31" t="s">
        <v>101</v>
      </c>
      <c r="C31" s="4">
        <v>30</v>
      </c>
      <c r="D31" t="s">
        <v>183</v>
      </c>
      <c r="E31" t="s">
        <v>184</v>
      </c>
      <c r="F31" s="1">
        <v>3942816</v>
      </c>
      <c r="G31" s="1">
        <v>22403</v>
      </c>
      <c r="H31" s="12">
        <v>1004</v>
      </c>
      <c r="I31" s="7">
        <v>0.20555555555555557</v>
      </c>
      <c r="J31">
        <v>1987</v>
      </c>
      <c r="L31" s="3" t="s">
        <v>317</v>
      </c>
      <c r="M31" s="3" t="s">
        <v>412</v>
      </c>
      <c r="N31" s="3">
        <v>1</v>
      </c>
      <c r="O31" s="3"/>
      <c r="P31" s="11">
        <v>45211.561805555553</v>
      </c>
      <c r="Q31" s="11" t="s">
        <v>378</v>
      </c>
      <c r="R31" s="1">
        <v>20000</v>
      </c>
      <c r="S31" t="s">
        <v>185</v>
      </c>
      <c r="T31" t="s">
        <v>182</v>
      </c>
    </row>
    <row r="32" spans="1:20" x14ac:dyDescent="0.2">
      <c r="A32" s="3">
        <v>59</v>
      </c>
      <c r="B32" t="s">
        <v>101</v>
      </c>
      <c r="C32" s="4">
        <v>31</v>
      </c>
      <c r="D32" t="s">
        <v>186</v>
      </c>
      <c r="E32" t="s">
        <v>187</v>
      </c>
      <c r="F32" s="1">
        <v>399912</v>
      </c>
      <c r="G32" s="1">
        <v>1469</v>
      </c>
      <c r="H32" s="12">
        <v>55</v>
      </c>
      <c r="I32" s="7">
        <v>0.17986111111111111</v>
      </c>
      <c r="J32">
        <v>2014</v>
      </c>
      <c r="L32" s="3" t="s">
        <v>317</v>
      </c>
      <c r="M32" s="3" t="s">
        <v>413</v>
      </c>
      <c r="N32" s="3">
        <v>4</v>
      </c>
      <c r="O32" s="3"/>
      <c r="P32" s="11">
        <v>45211.5625</v>
      </c>
      <c r="Q32" s="11" t="s">
        <v>379</v>
      </c>
      <c r="R32" s="1">
        <v>18400</v>
      </c>
      <c r="S32" t="s">
        <v>188</v>
      </c>
      <c r="T32" t="s">
        <v>189</v>
      </c>
    </row>
    <row r="33" spans="1:20" x14ac:dyDescent="0.2">
      <c r="A33" s="3">
        <v>60</v>
      </c>
      <c r="B33" t="s">
        <v>101</v>
      </c>
      <c r="C33" s="4">
        <v>32</v>
      </c>
      <c r="D33" t="s">
        <v>190</v>
      </c>
      <c r="E33" t="s">
        <v>191</v>
      </c>
      <c r="F33" s="10">
        <v>13753136</v>
      </c>
      <c r="G33" s="1">
        <v>74315</v>
      </c>
      <c r="H33" s="12">
        <v>3302</v>
      </c>
      <c r="I33" s="7">
        <v>0.20208333333333331</v>
      </c>
      <c r="J33">
        <v>2014</v>
      </c>
      <c r="K33" t="s">
        <v>267</v>
      </c>
      <c r="L33" s="3" t="s">
        <v>316</v>
      </c>
      <c r="M33" s="3" t="s">
        <v>414</v>
      </c>
      <c r="N33" s="3">
        <v>1</v>
      </c>
      <c r="O33" s="3"/>
      <c r="P33" s="11">
        <v>45211.563194444447</v>
      </c>
      <c r="Q33" s="11" t="s">
        <v>381</v>
      </c>
      <c r="R33" s="1">
        <v>89400</v>
      </c>
      <c r="S33" t="s">
        <v>192</v>
      </c>
      <c r="T33" t="s">
        <v>155</v>
      </c>
    </row>
    <row r="34" spans="1:20" x14ac:dyDescent="0.2">
      <c r="A34" s="3">
        <v>61</v>
      </c>
      <c r="B34" t="s">
        <v>101</v>
      </c>
      <c r="C34" s="4">
        <v>33</v>
      </c>
      <c r="D34" t="s">
        <v>193</v>
      </c>
      <c r="E34" t="s">
        <v>194</v>
      </c>
      <c r="F34" s="1">
        <v>26266</v>
      </c>
      <c r="G34" s="1">
        <v>181</v>
      </c>
      <c r="H34" s="12">
        <v>1</v>
      </c>
      <c r="I34" s="7">
        <v>7.2222222222222229E-2</v>
      </c>
      <c r="J34">
        <v>2015</v>
      </c>
      <c r="L34" s="3" t="s">
        <v>316</v>
      </c>
      <c r="M34" s="3" t="s">
        <v>412</v>
      </c>
      <c r="N34" s="3">
        <v>1</v>
      </c>
      <c r="O34" s="3"/>
      <c r="P34" s="11">
        <v>45211.563888888886</v>
      </c>
      <c r="Q34" s="11" t="s">
        <v>382</v>
      </c>
      <c r="R34" s="1">
        <v>105</v>
      </c>
      <c r="S34" t="s">
        <v>197</v>
      </c>
    </row>
    <row r="35" spans="1:20" x14ac:dyDescent="0.2">
      <c r="A35" s="3">
        <v>62</v>
      </c>
      <c r="B35" t="s">
        <v>101</v>
      </c>
      <c r="C35" s="4">
        <v>34</v>
      </c>
      <c r="D35" t="s">
        <v>195</v>
      </c>
      <c r="E35" t="s">
        <v>196</v>
      </c>
      <c r="F35" s="1">
        <v>14817997</v>
      </c>
      <c r="G35" s="1">
        <v>71210</v>
      </c>
      <c r="H35" s="12">
        <v>2340</v>
      </c>
      <c r="I35" s="7">
        <v>0.1361111111111111</v>
      </c>
      <c r="J35">
        <v>2015</v>
      </c>
      <c r="K35" t="s">
        <v>246</v>
      </c>
      <c r="L35" s="3" t="s">
        <v>317</v>
      </c>
      <c r="M35" s="3" t="s">
        <v>413</v>
      </c>
      <c r="N35" s="3">
        <v>1</v>
      </c>
      <c r="O35" s="3"/>
      <c r="P35" s="11">
        <v>45211.564583333333</v>
      </c>
      <c r="Q35" s="11" t="s">
        <v>383</v>
      </c>
      <c r="R35" s="1">
        <v>450000</v>
      </c>
      <c r="S35" t="s">
        <v>198</v>
      </c>
      <c r="T35" t="s">
        <v>155</v>
      </c>
    </row>
    <row r="36" spans="1:20" x14ac:dyDescent="0.2">
      <c r="A36" s="3">
        <v>63</v>
      </c>
      <c r="B36" t="s">
        <v>101</v>
      </c>
      <c r="C36" s="4">
        <v>35</v>
      </c>
      <c r="D36" t="s">
        <v>199</v>
      </c>
      <c r="E36" t="s">
        <v>200</v>
      </c>
      <c r="F36" s="1">
        <v>1105946</v>
      </c>
      <c r="G36" s="1">
        <v>7606</v>
      </c>
      <c r="H36" s="6">
        <v>382</v>
      </c>
      <c r="I36" s="7">
        <v>0.17569444444444446</v>
      </c>
      <c r="J36">
        <v>1983</v>
      </c>
      <c r="L36" s="3" t="s">
        <v>317</v>
      </c>
      <c r="M36" s="3" t="s">
        <v>413</v>
      </c>
      <c r="N36" s="3">
        <v>4</v>
      </c>
      <c r="O36" s="3"/>
      <c r="P36" s="11">
        <v>45211.565972222219</v>
      </c>
      <c r="Q36" s="11" t="s">
        <v>384</v>
      </c>
      <c r="R36" s="1">
        <v>1000</v>
      </c>
      <c r="S36" t="s">
        <v>201</v>
      </c>
      <c r="T36" t="s">
        <v>202</v>
      </c>
    </row>
    <row r="37" spans="1:20" x14ac:dyDescent="0.2">
      <c r="A37" s="3">
        <v>64</v>
      </c>
      <c r="B37" t="s">
        <v>101</v>
      </c>
      <c r="C37" s="4">
        <v>36</v>
      </c>
      <c r="D37" t="s">
        <v>203</v>
      </c>
      <c r="E37" t="s">
        <v>204</v>
      </c>
      <c r="F37" s="1">
        <v>55334</v>
      </c>
      <c r="G37" s="1">
        <v>553</v>
      </c>
      <c r="H37" s="12">
        <v>21</v>
      </c>
      <c r="I37" s="7">
        <v>0.15138888888888888</v>
      </c>
      <c r="J37">
        <v>2017</v>
      </c>
      <c r="L37" s="3" t="s">
        <v>313</v>
      </c>
      <c r="M37" s="3" t="s">
        <v>414</v>
      </c>
      <c r="N37" s="3">
        <v>1</v>
      </c>
      <c r="O37" s="3"/>
      <c r="P37" s="11">
        <v>45211.566666666666</v>
      </c>
      <c r="Q37" s="11" t="s">
        <v>385</v>
      </c>
      <c r="R37" s="1">
        <v>88</v>
      </c>
      <c r="S37" t="s">
        <v>205</v>
      </c>
    </row>
    <row r="38" spans="1:20" x14ac:dyDescent="0.2">
      <c r="A38" s="3">
        <v>65</v>
      </c>
      <c r="B38" t="s">
        <v>101</v>
      </c>
      <c r="C38" s="4">
        <v>37</v>
      </c>
      <c r="D38" t="s">
        <v>207</v>
      </c>
      <c r="E38" t="s">
        <v>206</v>
      </c>
      <c r="F38" s="1">
        <v>14177769</v>
      </c>
      <c r="G38" s="1">
        <v>64539</v>
      </c>
      <c r="H38" s="12">
        <v>2923</v>
      </c>
      <c r="I38" s="7">
        <v>0.18680555555555556</v>
      </c>
      <c r="J38">
        <v>2002</v>
      </c>
      <c r="K38" t="s">
        <v>253</v>
      </c>
      <c r="L38" s="3" t="s">
        <v>316</v>
      </c>
      <c r="M38" s="3" t="s">
        <v>412</v>
      </c>
      <c r="N38" s="3">
        <v>1</v>
      </c>
      <c r="O38" s="3"/>
      <c r="P38" s="11">
        <v>45211.567361111112</v>
      </c>
      <c r="Q38" s="11" t="s">
        <v>386</v>
      </c>
      <c r="R38" s="1">
        <v>356000</v>
      </c>
      <c r="S38" t="s">
        <v>208</v>
      </c>
      <c r="T38" t="s">
        <v>155</v>
      </c>
    </row>
    <row r="39" spans="1:20" x14ac:dyDescent="0.2">
      <c r="A39" s="3">
        <v>66</v>
      </c>
      <c r="B39" t="s">
        <v>101</v>
      </c>
      <c r="C39" s="4">
        <v>38</v>
      </c>
      <c r="D39" t="s">
        <v>209</v>
      </c>
      <c r="E39" t="s">
        <v>206</v>
      </c>
      <c r="F39" s="1">
        <v>78602397</v>
      </c>
      <c r="G39" s="1">
        <v>273931</v>
      </c>
      <c r="H39" s="12">
        <v>12342</v>
      </c>
      <c r="I39" s="7">
        <v>0.18819444444444444</v>
      </c>
      <c r="J39">
        <v>2012</v>
      </c>
      <c r="L39" s="3" t="s">
        <v>316</v>
      </c>
      <c r="M39" s="3" t="s">
        <v>414</v>
      </c>
      <c r="N39" s="3">
        <v>4</v>
      </c>
      <c r="O39" s="3"/>
      <c r="P39" s="11">
        <v>45211.569444444445</v>
      </c>
      <c r="Q39" s="11" t="s">
        <v>386</v>
      </c>
      <c r="R39" s="1">
        <v>356000</v>
      </c>
      <c r="S39" t="s">
        <v>210</v>
      </c>
      <c r="T39" t="s">
        <v>155</v>
      </c>
    </row>
    <row r="40" spans="1:20" x14ac:dyDescent="0.2">
      <c r="A40" s="3">
        <v>67</v>
      </c>
      <c r="B40" t="s">
        <v>101</v>
      </c>
      <c r="C40" s="4">
        <v>39</v>
      </c>
      <c r="D40" t="s">
        <v>211</v>
      </c>
      <c r="E40" t="s">
        <v>213</v>
      </c>
      <c r="F40" s="1">
        <v>445065</v>
      </c>
      <c r="G40" s="1">
        <v>3637</v>
      </c>
      <c r="H40" s="12">
        <v>144</v>
      </c>
      <c r="I40" s="7">
        <v>0.12083333333333333</v>
      </c>
      <c r="J40">
        <v>2013</v>
      </c>
      <c r="L40" s="3" t="s">
        <v>307</v>
      </c>
      <c r="M40" s="3" t="s">
        <v>414</v>
      </c>
      <c r="N40" s="3">
        <v>5</v>
      </c>
      <c r="O40" s="3"/>
      <c r="P40" s="11">
        <v>45211.572222222225</v>
      </c>
      <c r="Q40" s="11" t="s">
        <v>387</v>
      </c>
      <c r="R40" s="1">
        <v>487000</v>
      </c>
      <c r="S40" t="s">
        <v>214</v>
      </c>
      <c r="T40" t="s">
        <v>216</v>
      </c>
    </row>
    <row r="41" spans="1:20" x14ac:dyDescent="0.2">
      <c r="A41" s="3">
        <v>68</v>
      </c>
      <c r="B41" t="s">
        <v>101</v>
      </c>
      <c r="C41" s="4">
        <v>40</v>
      </c>
      <c r="D41" t="s">
        <v>34</v>
      </c>
      <c r="E41" t="s">
        <v>212</v>
      </c>
      <c r="F41" s="10">
        <v>620215</v>
      </c>
      <c r="G41" s="1">
        <v>3959</v>
      </c>
      <c r="H41" s="6">
        <v>164</v>
      </c>
      <c r="I41" s="7">
        <v>0.10347222222222223</v>
      </c>
      <c r="J41">
        <v>2010</v>
      </c>
      <c r="L41" s="3" t="s">
        <v>307</v>
      </c>
      <c r="M41" s="3" t="s">
        <v>412</v>
      </c>
      <c r="N41" s="3">
        <v>5</v>
      </c>
      <c r="O41" s="3"/>
      <c r="P41" s="11">
        <v>45211.572916666664</v>
      </c>
      <c r="Q41" s="11" t="s">
        <v>387</v>
      </c>
      <c r="R41" s="1">
        <v>487000</v>
      </c>
      <c r="S41" t="s">
        <v>215</v>
      </c>
      <c r="T41" t="s">
        <v>216</v>
      </c>
    </row>
    <row r="42" spans="1:20" x14ac:dyDescent="0.2">
      <c r="A42" s="3">
        <v>69</v>
      </c>
      <c r="B42" t="s">
        <v>101</v>
      </c>
      <c r="C42" s="4">
        <v>41</v>
      </c>
      <c r="D42" t="s">
        <v>77</v>
      </c>
      <c r="E42" t="s">
        <v>76</v>
      </c>
      <c r="F42" s="10">
        <v>4639467</v>
      </c>
      <c r="G42" s="1">
        <v>15076</v>
      </c>
      <c r="H42" s="12">
        <v>1049</v>
      </c>
      <c r="I42" s="7">
        <v>0.12986111111111112</v>
      </c>
      <c r="K42" t="s">
        <v>323</v>
      </c>
      <c r="L42" s="3" t="s">
        <v>307</v>
      </c>
      <c r="M42" s="3" t="s">
        <v>412</v>
      </c>
      <c r="N42" s="3">
        <v>4</v>
      </c>
      <c r="O42" s="3"/>
      <c r="P42" s="11">
        <v>45211.572916666664</v>
      </c>
      <c r="Q42" s="11" t="s">
        <v>351</v>
      </c>
      <c r="R42" s="1">
        <v>328000</v>
      </c>
      <c r="S42" t="s">
        <v>75</v>
      </c>
    </row>
    <row r="43" spans="1:20" x14ac:dyDescent="0.2">
      <c r="A43" s="3">
        <v>70</v>
      </c>
      <c r="B43" t="s">
        <v>101</v>
      </c>
      <c r="C43" s="4">
        <v>42</v>
      </c>
      <c r="D43" t="s">
        <v>217</v>
      </c>
      <c r="E43" t="s">
        <v>219</v>
      </c>
      <c r="F43" s="10">
        <v>688394</v>
      </c>
      <c r="G43" s="1">
        <v>5793</v>
      </c>
      <c r="H43" s="6">
        <v>179</v>
      </c>
      <c r="I43" s="7">
        <v>0.60833333333333328</v>
      </c>
      <c r="J43">
        <v>2012</v>
      </c>
      <c r="L43" s="3" t="s">
        <v>307</v>
      </c>
      <c r="M43" s="3" t="s">
        <v>412</v>
      </c>
      <c r="N43" s="3">
        <v>4</v>
      </c>
      <c r="O43" s="3">
        <v>1</v>
      </c>
      <c r="P43" s="11">
        <v>45211.573611111111</v>
      </c>
      <c r="Q43" s="11" t="s">
        <v>388</v>
      </c>
      <c r="R43" s="1">
        <v>383000</v>
      </c>
      <c r="S43" t="s">
        <v>218</v>
      </c>
      <c r="T43" t="s">
        <v>216</v>
      </c>
    </row>
    <row r="44" spans="1:20" x14ac:dyDescent="0.2">
      <c r="A44" s="3">
        <v>71</v>
      </c>
      <c r="B44" t="s">
        <v>101</v>
      </c>
      <c r="C44" s="4">
        <v>43</v>
      </c>
      <c r="D44" t="s">
        <v>220</v>
      </c>
      <c r="E44" t="s">
        <v>325</v>
      </c>
      <c r="F44" s="1">
        <v>69822</v>
      </c>
      <c r="G44" s="1">
        <v>389</v>
      </c>
      <c r="H44" s="12">
        <v>9</v>
      </c>
      <c r="I44" s="7">
        <v>0.15486111111111112</v>
      </c>
      <c r="L44" s="3" t="s">
        <v>307</v>
      </c>
      <c r="M44" s="3" t="s">
        <v>412</v>
      </c>
      <c r="N44" s="3">
        <v>2</v>
      </c>
      <c r="O44" s="3">
        <v>1</v>
      </c>
      <c r="P44" s="11">
        <v>45211.573611111111</v>
      </c>
      <c r="Q44" s="11" t="s">
        <v>389</v>
      </c>
      <c r="R44" s="1">
        <v>412</v>
      </c>
      <c r="S44" t="s">
        <v>221</v>
      </c>
      <c r="T44" t="s">
        <v>222</v>
      </c>
    </row>
    <row r="45" spans="1:20" x14ac:dyDescent="0.2">
      <c r="A45" s="3">
        <v>72</v>
      </c>
      <c r="B45" t="s">
        <v>101</v>
      </c>
      <c r="C45" s="4">
        <v>44</v>
      </c>
      <c r="D45" s="5" t="s">
        <v>83</v>
      </c>
      <c r="E45" t="s">
        <v>223</v>
      </c>
      <c r="F45" s="1">
        <v>136875</v>
      </c>
      <c r="G45" s="1">
        <v>126</v>
      </c>
      <c r="H45" s="6">
        <v>8</v>
      </c>
      <c r="I45" s="7">
        <v>8.4027777777777771E-2</v>
      </c>
      <c r="J45">
        <v>2009</v>
      </c>
      <c r="L45" s="3" t="s">
        <v>307</v>
      </c>
      <c r="M45" s="3" t="s">
        <v>414</v>
      </c>
      <c r="N45" s="3">
        <v>2</v>
      </c>
      <c r="O45" s="3"/>
      <c r="P45" s="11">
        <v>45211.574305555558</v>
      </c>
      <c r="Q45" s="11" t="s">
        <v>390</v>
      </c>
      <c r="R45" s="1">
        <v>66</v>
      </c>
      <c r="S45" t="s">
        <v>224</v>
      </c>
      <c r="T45" t="s">
        <v>225</v>
      </c>
    </row>
    <row r="46" spans="1:20" x14ac:dyDescent="0.2">
      <c r="A46" s="3">
        <v>73</v>
      </c>
      <c r="B46" t="s">
        <v>101</v>
      </c>
      <c r="C46" s="4">
        <v>45</v>
      </c>
      <c r="D46" t="s">
        <v>226</v>
      </c>
      <c r="E46" t="s">
        <v>227</v>
      </c>
      <c r="F46" s="1">
        <v>21168</v>
      </c>
      <c r="G46" s="1">
        <v>90</v>
      </c>
      <c r="H46" s="14" t="s">
        <v>36</v>
      </c>
      <c r="I46" s="7">
        <v>0.1388888888888889</v>
      </c>
      <c r="J46">
        <v>1999</v>
      </c>
      <c r="L46" s="3" t="s">
        <v>315</v>
      </c>
      <c r="M46" s="3" t="s">
        <v>412</v>
      </c>
      <c r="N46" s="3">
        <v>1</v>
      </c>
      <c r="O46" s="3"/>
      <c r="P46" s="11">
        <v>45203</v>
      </c>
      <c r="Q46" s="11" t="s">
        <v>391</v>
      </c>
      <c r="R46" s="1">
        <v>376000</v>
      </c>
      <c r="S46" t="s">
        <v>228</v>
      </c>
      <c r="T46" t="s">
        <v>229</v>
      </c>
    </row>
    <row r="47" spans="1:20" x14ac:dyDescent="0.2">
      <c r="A47" s="3">
        <v>74</v>
      </c>
      <c r="B47" t="s">
        <v>101</v>
      </c>
      <c r="C47" s="4">
        <v>46</v>
      </c>
      <c r="D47" t="s">
        <v>230</v>
      </c>
      <c r="E47" t="s">
        <v>227</v>
      </c>
      <c r="F47" s="1">
        <v>24942</v>
      </c>
      <c r="G47" s="1">
        <v>127</v>
      </c>
      <c r="H47" s="14" t="s">
        <v>36</v>
      </c>
      <c r="I47" s="7">
        <v>0.10555555555555556</v>
      </c>
      <c r="J47">
        <v>2016</v>
      </c>
      <c r="L47" s="3" t="s">
        <v>315</v>
      </c>
      <c r="M47" s="3" t="s">
        <v>412</v>
      </c>
      <c r="N47" s="3">
        <v>1</v>
      </c>
      <c r="O47" s="3"/>
      <c r="P47" s="11">
        <v>45203</v>
      </c>
      <c r="Q47" s="11" t="s">
        <v>391</v>
      </c>
      <c r="R47" s="1">
        <v>376000</v>
      </c>
      <c r="S47" t="s">
        <v>231</v>
      </c>
      <c r="T47" t="s">
        <v>229</v>
      </c>
    </row>
    <row r="48" spans="1:20" x14ac:dyDescent="0.2">
      <c r="A48" s="3">
        <v>75</v>
      </c>
      <c r="B48" t="s">
        <v>101</v>
      </c>
      <c r="C48" s="4">
        <v>47</v>
      </c>
      <c r="D48" t="s">
        <v>233</v>
      </c>
      <c r="E48" t="s">
        <v>232</v>
      </c>
      <c r="F48" s="1">
        <v>77834</v>
      </c>
      <c r="G48" s="1">
        <v>506</v>
      </c>
      <c r="H48" s="6">
        <v>8</v>
      </c>
      <c r="I48" s="7">
        <v>8.819444444444445E-2</v>
      </c>
      <c r="J48">
        <v>2018</v>
      </c>
      <c r="L48" s="3" t="s">
        <v>315</v>
      </c>
      <c r="M48" s="3" t="s">
        <v>412</v>
      </c>
      <c r="N48" s="3">
        <v>1</v>
      </c>
      <c r="O48" s="3"/>
      <c r="P48" s="11">
        <v>45211.574999999997</v>
      </c>
      <c r="Q48" s="11" t="s">
        <v>392</v>
      </c>
      <c r="R48" s="1">
        <v>344</v>
      </c>
      <c r="S48" t="s">
        <v>234</v>
      </c>
      <c r="T48" t="s">
        <v>87</v>
      </c>
    </row>
    <row r="49" spans="1:8" x14ac:dyDescent="0.2">
      <c r="F49" s="1">
        <f>SUM(F2:F48)</f>
        <v>1505136269</v>
      </c>
      <c r="G49" s="1">
        <f t="shared" ref="G49:H49" si="0">SUM(G2:G48)</f>
        <v>9561731</v>
      </c>
      <c r="H49" s="1">
        <f t="shared" si="0"/>
        <v>399015</v>
      </c>
    </row>
    <row r="52" spans="1:8" x14ac:dyDescent="0.2">
      <c r="A52" t="s">
        <v>425</v>
      </c>
      <c r="B52" t="s">
        <v>426</v>
      </c>
      <c r="D52" t="s">
        <v>427</v>
      </c>
    </row>
    <row r="53" spans="1:8" x14ac:dyDescent="0.2">
      <c r="B53" t="s">
        <v>428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54E4D-7F3F-3F44-AEBA-88E02EAD6175}">
  <dimension ref="A1:T33"/>
  <sheetViews>
    <sheetView workbookViewId="0">
      <selection activeCell="B33" sqref="B33"/>
    </sheetView>
  </sheetViews>
  <sheetFormatPr baseColWidth="10" defaultRowHeight="16" x14ac:dyDescent="0.2"/>
  <cols>
    <col min="2" max="2" width="16.33203125" customWidth="1"/>
    <col min="6" max="6" width="11.1640625" bestFit="1" customWidth="1"/>
  </cols>
  <sheetData>
    <row r="1" spans="1:20" x14ac:dyDescent="0.2">
      <c r="A1" s="2" t="s">
        <v>11</v>
      </c>
      <c r="B1" s="2" t="s">
        <v>69</v>
      </c>
      <c r="C1" s="2" t="s">
        <v>10</v>
      </c>
      <c r="D1" s="2" t="s">
        <v>0</v>
      </c>
      <c r="E1" s="2" t="s">
        <v>1</v>
      </c>
      <c r="F1" s="2" t="s">
        <v>6</v>
      </c>
      <c r="G1" s="2" t="s">
        <v>2</v>
      </c>
      <c r="H1" s="2" t="s">
        <v>3</v>
      </c>
      <c r="I1" s="2" t="s">
        <v>46</v>
      </c>
      <c r="J1" s="2" t="s">
        <v>47</v>
      </c>
      <c r="K1" s="2" t="s">
        <v>98</v>
      </c>
      <c r="L1" s="2" t="s">
        <v>310</v>
      </c>
      <c r="M1" s="2" t="s">
        <v>410</v>
      </c>
      <c r="N1" s="2" t="s">
        <v>419</v>
      </c>
      <c r="O1" s="2" t="s">
        <v>420</v>
      </c>
      <c r="P1" s="2" t="s">
        <v>7</v>
      </c>
      <c r="Q1" s="2" t="s">
        <v>327</v>
      </c>
      <c r="R1" s="2" t="s">
        <v>328</v>
      </c>
      <c r="S1" s="2" t="s">
        <v>8</v>
      </c>
    </row>
    <row r="2" spans="1:20" x14ac:dyDescent="0.2">
      <c r="A2" s="3">
        <v>76</v>
      </c>
      <c r="B2" t="s">
        <v>235</v>
      </c>
      <c r="C2" s="4">
        <v>1</v>
      </c>
      <c r="D2" t="s">
        <v>61</v>
      </c>
      <c r="E2" t="s">
        <v>62</v>
      </c>
      <c r="F2" s="1">
        <v>22899351</v>
      </c>
      <c r="G2" s="1">
        <v>95006</v>
      </c>
      <c r="H2" s="12">
        <v>5772</v>
      </c>
      <c r="I2" s="7">
        <v>0.17777777777777778</v>
      </c>
      <c r="J2">
        <v>2016</v>
      </c>
      <c r="K2" t="s">
        <v>321</v>
      </c>
      <c r="L2" s="3" t="s">
        <v>317</v>
      </c>
      <c r="M2" s="3" t="s">
        <v>413</v>
      </c>
      <c r="N2" s="3">
        <v>3</v>
      </c>
      <c r="O2" s="3">
        <v>1</v>
      </c>
      <c r="P2" s="11">
        <v>45208.685416666667</v>
      </c>
      <c r="Q2" s="11" t="s">
        <v>346</v>
      </c>
      <c r="R2" s="1">
        <v>141000</v>
      </c>
      <c r="S2" t="s">
        <v>60</v>
      </c>
    </row>
    <row r="3" spans="1:20" x14ac:dyDescent="0.2">
      <c r="A3" s="3">
        <v>77</v>
      </c>
      <c r="B3" t="s">
        <v>235</v>
      </c>
      <c r="C3" s="4">
        <v>2</v>
      </c>
      <c r="D3" t="s">
        <v>66</v>
      </c>
      <c r="E3" t="s">
        <v>67</v>
      </c>
      <c r="F3" s="10">
        <v>46528637</v>
      </c>
      <c r="G3" s="1">
        <v>300081</v>
      </c>
      <c r="H3" s="12">
        <v>12827</v>
      </c>
      <c r="I3" s="7">
        <v>0.16388888888888889</v>
      </c>
      <c r="J3">
        <v>2010</v>
      </c>
      <c r="L3" s="3" t="s">
        <v>316</v>
      </c>
      <c r="M3" s="3" t="s">
        <v>414</v>
      </c>
      <c r="N3" s="3">
        <v>1</v>
      </c>
      <c r="O3" s="3"/>
      <c r="P3" s="11">
        <v>45212.529166666667</v>
      </c>
      <c r="Q3" s="11" t="s">
        <v>372</v>
      </c>
      <c r="R3" s="1">
        <v>297000</v>
      </c>
      <c r="S3" t="s">
        <v>236</v>
      </c>
      <c r="T3" t="s">
        <v>155</v>
      </c>
    </row>
    <row r="4" spans="1:20" x14ac:dyDescent="0.2">
      <c r="A4" s="3">
        <v>78</v>
      </c>
      <c r="B4" t="s">
        <v>235</v>
      </c>
      <c r="C4" s="4">
        <v>3</v>
      </c>
      <c r="D4" t="s">
        <v>156</v>
      </c>
      <c r="E4" t="s">
        <v>67</v>
      </c>
      <c r="F4" s="1">
        <v>24482025</v>
      </c>
      <c r="G4" s="1">
        <v>129748</v>
      </c>
      <c r="H4" s="12">
        <v>5981</v>
      </c>
      <c r="I4" s="7">
        <v>0.16805555555555554</v>
      </c>
      <c r="J4">
        <v>2012</v>
      </c>
      <c r="K4" t="s">
        <v>237</v>
      </c>
      <c r="L4" s="3" t="s">
        <v>316</v>
      </c>
      <c r="M4" s="3" t="s">
        <v>412</v>
      </c>
      <c r="N4" s="3">
        <v>3</v>
      </c>
      <c r="O4" s="3"/>
      <c r="P4" s="11">
        <v>45211.554166666669</v>
      </c>
      <c r="Q4" s="11" t="s">
        <v>372</v>
      </c>
      <c r="R4" s="1">
        <v>297000</v>
      </c>
      <c r="S4" t="s">
        <v>157</v>
      </c>
      <c r="T4" t="s">
        <v>155</v>
      </c>
    </row>
    <row r="5" spans="1:20" x14ac:dyDescent="0.2">
      <c r="A5" s="3">
        <v>79</v>
      </c>
      <c r="B5" t="s">
        <v>235</v>
      </c>
      <c r="C5" s="4">
        <v>4</v>
      </c>
      <c r="D5" t="s">
        <v>239</v>
      </c>
      <c r="E5" t="s">
        <v>240</v>
      </c>
      <c r="F5" s="1">
        <v>676559</v>
      </c>
      <c r="G5" s="1">
        <v>8047</v>
      </c>
      <c r="H5" s="12">
        <v>281</v>
      </c>
      <c r="I5" s="7">
        <v>0.1673611111111111</v>
      </c>
      <c r="J5">
        <v>2020</v>
      </c>
      <c r="L5" s="3" t="s">
        <v>316</v>
      </c>
      <c r="M5" s="3" t="s">
        <v>412</v>
      </c>
      <c r="N5" s="3">
        <v>4</v>
      </c>
      <c r="O5" s="3"/>
      <c r="P5" s="11">
        <v>45212.51458333333</v>
      </c>
      <c r="Q5" s="11" t="s">
        <v>393</v>
      </c>
      <c r="R5" s="1">
        <v>33000</v>
      </c>
      <c r="S5" t="s">
        <v>241</v>
      </c>
      <c r="T5" t="s">
        <v>155</v>
      </c>
    </row>
    <row r="6" spans="1:20" x14ac:dyDescent="0.2">
      <c r="A6" s="3">
        <v>80</v>
      </c>
      <c r="B6" t="s">
        <v>235</v>
      </c>
      <c r="C6" s="4">
        <v>5</v>
      </c>
      <c r="D6" t="s">
        <v>238</v>
      </c>
      <c r="E6" t="s">
        <v>67</v>
      </c>
      <c r="F6" s="1">
        <v>13157586</v>
      </c>
      <c r="G6" s="1">
        <v>97963</v>
      </c>
      <c r="H6" s="12">
        <v>3731</v>
      </c>
      <c r="I6" s="7">
        <v>0.14652777777777778</v>
      </c>
      <c r="J6">
        <v>2016</v>
      </c>
      <c r="L6" s="3" t="s">
        <v>316</v>
      </c>
      <c r="M6" s="3" t="s">
        <v>412</v>
      </c>
      <c r="N6" s="3">
        <v>1</v>
      </c>
      <c r="O6" s="3">
        <v>2</v>
      </c>
      <c r="P6" s="11">
        <v>45212.515277777777</v>
      </c>
      <c r="Q6" s="11" t="s">
        <v>372</v>
      </c>
      <c r="R6" s="1">
        <v>297000</v>
      </c>
      <c r="S6" t="s">
        <v>242</v>
      </c>
      <c r="T6" t="s">
        <v>243</v>
      </c>
    </row>
    <row r="7" spans="1:20" x14ac:dyDescent="0.2">
      <c r="A7" s="3">
        <v>81</v>
      </c>
      <c r="B7" t="s">
        <v>235</v>
      </c>
      <c r="C7" s="4">
        <v>6</v>
      </c>
      <c r="D7" t="s">
        <v>195</v>
      </c>
      <c r="E7" t="s">
        <v>196</v>
      </c>
      <c r="F7" s="1">
        <v>14817997</v>
      </c>
      <c r="G7" s="1">
        <v>71210</v>
      </c>
      <c r="H7" s="12">
        <v>2340</v>
      </c>
      <c r="I7" s="7">
        <v>0.1361111111111111</v>
      </c>
      <c r="J7">
        <v>2015</v>
      </c>
      <c r="K7" t="s">
        <v>247</v>
      </c>
      <c r="L7" s="3" t="s">
        <v>317</v>
      </c>
      <c r="M7" s="3" t="s">
        <v>413</v>
      </c>
      <c r="N7" s="3">
        <v>1</v>
      </c>
      <c r="O7" s="3"/>
      <c r="P7" s="11">
        <v>45211.564583333333</v>
      </c>
      <c r="Q7" s="11" t="s">
        <v>383</v>
      </c>
      <c r="R7" s="1">
        <v>450000</v>
      </c>
      <c r="S7" t="s">
        <v>198</v>
      </c>
      <c r="T7" t="s">
        <v>155</v>
      </c>
    </row>
    <row r="8" spans="1:20" x14ac:dyDescent="0.2">
      <c r="A8" s="3">
        <v>82</v>
      </c>
      <c r="B8" t="s">
        <v>235</v>
      </c>
      <c r="C8" s="4">
        <v>7</v>
      </c>
      <c r="D8" t="s">
        <v>244</v>
      </c>
      <c r="E8" t="s">
        <v>245</v>
      </c>
      <c r="F8" s="1">
        <v>40981341</v>
      </c>
      <c r="G8" s="1">
        <v>132691</v>
      </c>
      <c r="H8" s="12">
        <v>6959</v>
      </c>
      <c r="I8" s="7">
        <v>0.16458333333333333</v>
      </c>
      <c r="J8">
        <v>2011</v>
      </c>
      <c r="L8" s="3" t="s">
        <v>317</v>
      </c>
      <c r="M8" s="3" t="s">
        <v>414</v>
      </c>
      <c r="N8" s="3">
        <v>3</v>
      </c>
      <c r="O8" s="3">
        <v>1</v>
      </c>
      <c r="P8" s="11">
        <v>45212.515972222223</v>
      </c>
      <c r="Q8" s="11" t="s">
        <v>394</v>
      </c>
      <c r="R8" s="1">
        <v>34400</v>
      </c>
      <c r="S8" t="s">
        <v>248</v>
      </c>
      <c r="T8" t="s">
        <v>155</v>
      </c>
    </row>
    <row r="9" spans="1:20" x14ac:dyDescent="0.2">
      <c r="A9" s="3">
        <v>83</v>
      </c>
      <c r="B9" t="s">
        <v>235</v>
      </c>
      <c r="C9" s="4">
        <v>8</v>
      </c>
      <c r="D9" t="s">
        <v>207</v>
      </c>
      <c r="E9" t="s">
        <v>206</v>
      </c>
      <c r="F9" s="1">
        <v>14137182</v>
      </c>
      <c r="G9" s="1">
        <v>64408</v>
      </c>
      <c r="H9" s="12">
        <v>2923</v>
      </c>
      <c r="I9" s="7">
        <v>0.18680555555555556</v>
      </c>
      <c r="J9">
        <v>2002</v>
      </c>
      <c r="K9" t="s">
        <v>252</v>
      </c>
      <c r="L9" s="3" t="s">
        <v>316</v>
      </c>
      <c r="M9" s="3" t="s">
        <v>412</v>
      </c>
      <c r="N9" s="3">
        <v>1</v>
      </c>
      <c r="O9" s="3"/>
      <c r="P9" s="11">
        <v>45211.567361111112</v>
      </c>
      <c r="Q9" s="11" t="s">
        <v>386</v>
      </c>
      <c r="R9" s="1">
        <v>356000</v>
      </c>
      <c r="S9" t="s">
        <v>208</v>
      </c>
      <c r="T9" t="s">
        <v>155</v>
      </c>
    </row>
    <row r="10" spans="1:20" x14ac:dyDescent="0.2">
      <c r="A10" s="3">
        <v>84</v>
      </c>
      <c r="B10" t="s">
        <v>235</v>
      </c>
      <c r="C10" s="4">
        <v>9</v>
      </c>
      <c r="D10" t="s">
        <v>249</v>
      </c>
      <c r="E10" t="s">
        <v>250</v>
      </c>
      <c r="F10" s="1">
        <v>4442884</v>
      </c>
      <c r="G10" s="1">
        <v>34814</v>
      </c>
      <c r="H10" s="6">
        <v>985</v>
      </c>
      <c r="I10" s="7">
        <v>0.15486111111111112</v>
      </c>
      <c r="J10">
        <v>2016</v>
      </c>
      <c r="L10" s="3" t="s">
        <v>317</v>
      </c>
      <c r="M10" s="3" t="s">
        <v>414</v>
      </c>
      <c r="N10" s="3">
        <v>1</v>
      </c>
      <c r="O10" s="3"/>
      <c r="P10" s="11">
        <v>45212.51666666667</v>
      </c>
      <c r="Q10" s="11" t="s">
        <v>395</v>
      </c>
      <c r="R10" s="1">
        <v>1820000</v>
      </c>
      <c r="S10" t="s">
        <v>251</v>
      </c>
      <c r="T10" t="s">
        <v>155</v>
      </c>
    </row>
    <row r="11" spans="1:20" x14ac:dyDescent="0.2">
      <c r="A11" s="3">
        <v>85</v>
      </c>
      <c r="B11" t="s">
        <v>235</v>
      </c>
      <c r="C11" s="4">
        <v>10</v>
      </c>
      <c r="D11" t="s">
        <v>256</v>
      </c>
      <c r="E11" t="s">
        <v>254</v>
      </c>
      <c r="F11" s="1">
        <v>1570074</v>
      </c>
      <c r="G11" s="1">
        <v>15859</v>
      </c>
      <c r="H11" s="6">
        <v>770</v>
      </c>
      <c r="I11" s="7">
        <v>0.18055555555555555</v>
      </c>
      <c r="J11">
        <v>2019</v>
      </c>
      <c r="L11" s="3" t="s">
        <v>317</v>
      </c>
      <c r="M11" s="3" t="s">
        <v>412</v>
      </c>
      <c r="N11" s="3">
        <v>1</v>
      </c>
      <c r="O11" s="3"/>
      <c r="P11" s="11">
        <v>45212.517361111109</v>
      </c>
      <c r="Q11" s="11" t="s">
        <v>396</v>
      </c>
      <c r="R11" s="1">
        <v>26200</v>
      </c>
      <c r="S11" t="s">
        <v>255</v>
      </c>
      <c r="T11" t="s">
        <v>155</v>
      </c>
    </row>
    <row r="12" spans="1:20" x14ac:dyDescent="0.2">
      <c r="A12" s="3">
        <v>86</v>
      </c>
      <c r="B12" t="s">
        <v>235</v>
      </c>
      <c r="C12" s="4">
        <v>11</v>
      </c>
      <c r="D12" t="s">
        <v>257</v>
      </c>
      <c r="E12" t="s">
        <v>258</v>
      </c>
      <c r="F12" s="1">
        <v>2351534</v>
      </c>
      <c r="G12" s="1">
        <v>9161</v>
      </c>
      <c r="H12" s="6">
        <v>648</v>
      </c>
      <c r="I12" s="7">
        <v>0.19236111111111112</v>
      </c>
      <c r="J12">
        <v>2007</v>
      </c>
      <c r="L12" s="3" t="s">
        <v>317</v>
      </c>
      <c r="M12" s="3" t="s">
        <v>412</v>
      </c>
      <c r="N12" s="3">
        <v>3</v>
      </c>
      <c r="O12" s="3">
        <v>1</v>
      </c>
      <c r="P12" s="11">
        <v>45212.518055555556</v>
      </c>
      <c r="Q12" s="11" t="s">
        <v>379</v>
      </c>
      <c r="R12" s="1">
        <v>18400</v>
      </c>
      <c r="S12" t="s">
        <v>259</v>
      </c>
      <c r="T12" t="s">
        <v>216</v>
      </c>
    </row>
    <row r="13" spans="1:20" x14ac:dyDescent="0.2">
      <c r="A13" s="3">
        <v>87</v>
      </c>
      <c r="B13" t="s">
        <v>235</v>
      </c>
      <c r="C13" s="4">
        <v>12</v>
      </c>
      <c r="D13" t="s">
        <v>260</v>
      </c>
      <c r="E13" t="s">
        <v>261</v>
      </c>
      <c r="F13" s="1">
        <v>139209</v>
      </c>
      <c r="G13" s="1">
        <v>1313</v>
      </c>
      <c r="H13" s="6">
        <v>72</v>
      </c>
      <c r="I13" s="7">
        <v>0.14722222222222223</v>
      </c>
      <c r="J13">
        <v>1973</v>
      </c>
      <c r="L13" s="3" t="s">
        <v>316</v>
      </c>
      <c r="M13" s="3" t="s">
        <v>413</v>
      </c>
      <c r="N13" s="3">
        <v>3</v>
      </c>
      <c r="O13" s="3">
        <v>4</v>
      </c>
      <c r="P13" s="11">
        <v>45212.518055555556</v>
      </c>
      <c r="Q13" s="11" t="s">
        <v>397</v>
      </c>
      <c r="R13" s="1">
        <v>968</v>
      </c>
      <c r="S13" t="s">
        <v>262</v>
      </c>
      <c r="T13" t="s">
        <v>263</v>
      </c>
    </row>
    <row r="14" spans="1:20" x14ac:dyDescent="0.2">
      <c r="A14" s="3">
        <v>88</v>
      </c>
      <c r="B14" t="s">
        <v>235</v>
      </c>
      <c r="C14" s="4">
        <v>13</v>
      </c>
      <c r="D14" t="s">
        <v>264</v>
      </c>
      <c r="E14" t="s">
        <v>266</v>
      </c>
      <c r="F14" s="1">
        <v>639775</v>
      </c>
      <c r="G14" s="1">
        <v>5116</v>
      </c>
      <c r="H14" s="6">
        <v>307</v>
      </c>
      <c r="I14" s="7">
        <v>0.15277777777777776</v>
      </c>
      <c r="J14">
        <v>2014</v>
      </c>
      <c r="L14" s="3" t="s">
        <v>317</v>
      </c>
      <c r="M14" s="3" t="s">
        <v>414</v>
      </c>
      <c r="N14" s="3">
        <v>1</v>
      </c>
      <c r="O14" s="3"/>
      <c r="P14" s="11">
        <v>45212.518750000003</v>
      </c>
      <c r="Q14" s="11" t="s">
        <v>398</v>
      </c>
      <c r="R14" s="1">
        <v>4880</v>
      </c>
      <c r="S14" t="s">
        <v>265</v>
      </c>
      <c r="T14" t="s">
        <v>229</v>
      </c>
    </row>
    <row r="15" spans="1:20" x14ac:dyDescent="0.2">
      <c r="A15" s="3">
        <v>89</v>
      </c>
      <c r="B15" t="s">
        <v>235</v>
      </c>
      <c r="C15" s="4">
        <v>14</v>
      </c>
      <c r="D15" t="s">
        <v>190</v>
      </c>
      <c r="E15" t="s">
        <v>191</v>
      </c>
      <c r="F15" s="10">
        <v>13753136</v>
      </c>
      <c r="G15" s="1">
        <v>74315</v>
      </c>
      <c r="H15" s="12">
        <v>3302</v>
      </c>
      <c r="I15" s="7">
        <v>0.20208333333333331</v>
      </c>
      <c r="J15">
        <v>2014</v>
      </c>
      <c r="K15" t="s">
        <v>268</v>
      </c>
      <c r="L15" s="3" t="s">
        <v>316</v>
      </c>
      <c r="M15" s="3" t="s">
        <v>414</v>
      </c>
      <c r="N15" s="3">
        <v>1</v>
      </c>
      <c r="O15" s="3"/>
      <c r="P15" s="11">
        <v>45211.563194444447</v>
      </c>
      <c r="Q15" s="11" t="s">
        <v>381</v>
      </c>
      <c r="R15" s="1">
        <v>89400</v>
      </c>
      <c r="S15" t="s">
        <v>192</v>
      </c>
    </row>
    <row r="16" spans="1:20" x14ac:dyDescent="0.2">
      <c r="A16" s="3">
        <v>90</v>
      </c>
      <c r="B16" t="s">
        <v>235</v>
      </c>
      <c r="C16" s="4">
        <v>15</v>
      </c>
      <c r="D16" t="s">
        <v>270</v>
      </c>
      <c r="E16" t="s">
        <v>269</v>
      </c>
      <c r="F16" s="1">
        <v>27729</v>
      </c>
      <c r="G16" s="1">
        <v>186</v>
      </c>
      <c r="H16" s="14">
        <v>2</v>
      </c>
      <c r="I16" s="7">
        <v>0.15555555555555556</v>
      </c>
      <c r="J16">
        <v>2000</v>
      </c>
      <c r="L16" s="3" t="s">
        <v>316</v>
      </c>
      <c r="M16" s="3" t="s">
        <v>414</v>
      </c>
      <c r="N16" s="3">
        <v>2</v>
      </c>
      <c r="O16" s="3"/>
      <c r="P16" s="11">
        <v>45212.519444444442</v>
      </c>
      <c r="Q16" s="11" t="s">
        <v>399</v>
      </c>
      <c r="R16" s="1">
        <v>24100</v>
      </c>
      <c r="S16" t="s">
        <v>271</v>
      </c>
      <c r="T16" t="s">
        <v>229</v>
      </c>
    </row>
    <row r="17" spans="1:20" x14ac:dyDescent="0.2">
      <c r="A17" s="3">
        <v>91</v>
      </c>
      <c r="B17" t="s">
        <v>235</v>
      </c>
      <c r="C17" s="4">
        <v>16</v>
      </c>
      <c r="D17" t="s">
        <v>272</v>
      </c>
      <c r="E17" t="s">
        <v>273</v>
      </c>
      <c r="F17" s="1">
        <v>630122</v>
      </c>
      <c r="G17" s="1">
        <v>2433</v>
      </c>
      <c r="H17" s="6">
        <v>138</v>
      </c>
      <c r="I17" s="7">
        <v>0.16944444444444443</v>
      </c>
      <c r="J17">
        <v>2013</v>
      </c>
      <c r="L17" s="3" t="s">
        <v>317</v>
      </c>
      <c r="M17" s="3" t="s">
        <v>414</v>
      </c>
      <c r="N17" s="3">
        <v>2</v>
      </c>
      <c r="O17" s="3"/>
      <c r="P17" s="11">
        <v>45212.519444444442</v>
      </c>
      <c r="Q17" s="11" t="s">
        <v>400</v>
      </c>
      <c r="R17" s="1">
        <v>16300</v>
      </c>
      <c r="S17" t="s">
        <v>274</v>
      </c>
      <c r="T17" t="s">
        <v>155</v>
      </c>
    </row>
    <row r="18" spans="1:20" x14ac:dyDescent="0.2">
      <c r="A18" s="3">
        <v>92</v>
      </c>
      <c r="B18" t="s">
        <v>235</v>
      </c>
      <c r="C18" s="4">
        <v>17</v>
      </c>
      <c r="D18" t="s">
        <v>275</v>
      </c>
      <c r="E18" t="s">
        <v>200</v>
      </c>
      <c r="F18" s="1">
        <v>536126</v>
      </c>
      <c r="G18" s="1">
        <v>2399</v>
      </c>
      <c r="H18" s="6">
        <v>109</v>
      </c>
      <c r="I18" s="7">
        <v>0.15416666666666667</v>
      </c>
      <c r="J18">
        <v>2008</v>
      </c>
      <c r="L18" s="3" t="s">
        <v>317</v>
      </c>
      <c r="M18" s="3" t="s">
        <v>414</v>
      </c>
      <c r="N18" s="3">
        <v>1</v>
      </c>
      <c r="O18" s="3"/>
      <c r="P18" s="11">
        <v>45212.520138888889</v>
      </c>
      <c r="Q18" s="11" t="s">
        <v>401</v>
      </c>
      <c r="R18" s="1">
        <v>127000</v>
      </c>
      <c r="S18" t="s">
        <v>276</v>
      </c>
      <c r="T18" t="s">
        <v>155</v>
      </c>
    </row>
    <row r="19" spans="1:20" x14ac:dyDescent="0.2">
      <c r="A19" s="3">
        <v>93</v>
      </c>
      <c r="B19" t="s">
        <v>235</v>
      </c>
      <c r="C19" s="4">
        <v>18</v>
      </c>
      <c r="D19" t="s">
        <v>183</v>
      </c>
      <c r="E19" t="s">
        <v>277</v>
      </c>
      <c r="F19" s="1">
        <v>197172</v>
      </c>
      <c r="G19" s="1">
        <v>1210</v>
      </c>
      <c r="H19" s="6">
        <v>15</v>
      </c>
      <c r="I19" s="7">
        <v>0.16388888888888889</v>
      </c>
      <c r="J19">
        <v>2012</v>
      </c>
      <c r="L19" s="3" t="s">
        <v>317</v>
      </c>
      <c r="M19" s="3" t="s">
        <v>412</v>
      </c>
      <c r="N19" s="3">
        <v>1</v>
      </c>
      <c r="O19" s="3"/>
      <c r="P19" s="11">
        <v>45212.520138888889</v>
      </c>
      <c r="Q19" s="11" t="s">
        <v>402</v>
      </c>
      <c r="R19" s="1">
        <v>4060</v>
      </c>
      <c r="S19" t="s">
        <v>278</v>
      </c>
      <c r="T19" t="s">
        <v>279</v>
      </c>
    </row>
    <row r="20" spans="1:20" x14ac:dyDescent="0.2">
      <c r="A20" s="3">
        <v>94</v>
      </c>
      <c r="B20" t="s">
        <v>235</v>
      </c>
      <c r="C20" s="4">
        <v>19</v>
      </c>
      <c r="D20" t="s">
        <v>282</v>
      </c>
      <c r="E20" t="s">
        <v>280</v>
      </c>
      <c r="F20" s="1">
        <v>172873</v>
      </c>
      <c r="G20" s="1">
        <v>1046</v>
      </c>
      <c r="H20" s="14">
        <v>9</v>
      </c>
      <c r="I20" s="7">
        <v>0.14583333333333334</v>
      </c>
      <c r="J20">
        <v>2016</v>
      </c>
      <c r="L20" s="3" t="s">
        <v>317</v>
      </c>
      <c r="M20" s="3" t="s">
        <v>412</v>
      </c>
      <c r="N20" s="3">
        <v>1</v>
      </c>
      <c r="O20" s="3"/>
      <c r="P20" s="11">
        <v>45212.520138888889</v>
      </c>
      <c r="Q20" s="11" t="s">
        <v>403</v>
      </c>
      <c r="R20" s="1">
        <v>208000</v>
      </c>
      <c r="S20" t="s">
        <v>281</v>
      </c>
      <c r="T20" t="s">
        <v>229</v>
      </c>
    </row>
    <row r="21" spans="1:20" x14ac:dyDescent="0.2">
      <c r="A21" s="3">
        <v>95</v>
      </c>
      <c r="B21" t="s">
        <v>235</v>
      </c>
      <c r="C21" s="4">
        <v>20</v>
      </c>
      <c r="D21" t="s">
        <v>283</v>
      </c>
      <c r="E21" t="s">
        <v>284</v>
      </c>
      <c r="F21" s="1">
        <v>583422</v>
      </c>
      <c r="G21" s="1">
        <v>7125</v>
      </c>
      <c r="H21" s="6">
        <v>215</v>
      </c>
      <c r="I21" s="7">
        <v>0.17291666666666669</v>
      </c>
      <c r="J21">
        <v>2005</v>
      </c>
      <c r="L21" s="3" t="s">
        <v>316</v>
      </c>
      <c r="M21" s="3" t="s">
        <v>412</v>
      </c>
      <c r="N21" s="3">
        <v>4</v>
      </c>
      <c r="O21" s="3">
        <v>1</v>
      </c>
      <c r="P21" s="11">
        <v>45212.521527777775</v>
      </c>
      <c r="Q21" s="11" t="s">
        <v>404</v>
      </c>
      <c r="R21" s="1">
        <v>77400</v>
      </c>
      <c r="S21" t="s">
        <v>285</v>
      </c>
      <c r="T21" t="s">
        <v>286</v>
      </c>
    </row>
    <row r="22" spans="1:20" x14ac:dyDescent="0.2">
      <c r="A22" s="3">
        <v>96</v>
      </c>
      <c r="B22" t="s">
        <v>235</v>
      </c>
      <c r="C22" s="4">
        <v>21</v>
      </c>
      <c r="D22" t="s">
        <v>302</v>
      </c>
      <c r="E22" t="s">
        <v>164</v>
      </c>
      <c r="F22" s="1">
        <v>5282360</v>
      </c>
      <c r="G22" s="1">
        <v>40405</v>
      </c>
      <c r="H22" s="6">
        <v>1350</v>
      </c>
      <c r="I22" s="7">
        <v>0.15625</v>
      </c>
      <c r="J22">
        <v>2019</v>
      </c>
      <c r="L22" s="3" t="s">
        <v>316</v>
      </c>
      <c r="M22" s="3" t="s">
        <v>412</v>
      </c>
      <c r="N22" s="3">
        <v>1</v>
      </c>
      <c r="O22" s="3"/>
      <c r="P22" s="11">
        <v>45212.522916666669</v>
      </c>
      <c r="Q22" s="11" t="s">
        <v>375</v>
      </c>
      <c r="R22" s="1">
        <v>209000</v>
      </c>
      <c r="S22" t="s">
        <v>303</v>
      </c>
      <c r="T22" t="s">
        <v>155</v>
      </c>
    </row>
    <row r="23" spans="1:20" x14ac:dyDescent="0.2">
      <c r="A23" s="3">
        <v>97</v>
      </c>
      <c r="B23" t="s">
        <v>235</v>
      </c>
      <c r="C23" s="4">
        <v>22</v>
      </c>
      <c r="D23" t="s">
        <v>193</v>
      </c>
      <c r="E23" t="s">
        <v>194</v>
      </c>
      <c r="F23" s="1">
        <v>160723</v>
      </c>
      <c r="G23" s="1">
        <v>2049</v>
      </c>
      <c r="H23" s="6">
        <v>64</v>
      </c>
      <c r="I23" s="7">
        <v>7.2916666666666671E-2</v>
      </c>
      <c r="J23">
        <v>2015</v>
      </c>
      <c r="L23" s="3" t="s">
        <v>314</v>
      </c>
      <c r="M23" s="3" t="s">
        <v>412</v>
      </c>
      <c r="N23" s="3">
        <v>1</v>
      </c>
      <c r="O23" s="3"/>
      <c r="P23" s="11">
        <v>45212.524305555555</v>
      </c>
      <c r="Q23" s="11" t="s">
        <v>405</v>
      </c>
      <c r="R23" s="1">
        <v>377</v>
      </c>
      <c r="S23" t="s">
        <v>287</v>
      </c>
      <c r="T23" t="s">
        <v>288</v>
      </c>
    </row>
    <row r="24" spans="1:20" x14ac:dyDescent="0.2">
      <c r="A24" s="3">
        <v>98</v>
      </c>
      <c r="B24" t="s">
        <v>235</v>
      </c>
      <c r="C24" s="4">
        <v>23</v>
      </c>
      <c r="D24" t="s">
        <v>289</v>
      </c>
      <c r="E24" t="s">
        <v>62</v>
      </c>
      <c r="F24" s="1">
        <v>8633792</v>
      </c>
      <c r="G24" s="1">
        <v>48332</v>
      </c>
      <c r="H24" s="12">
        <v>2293</v>
      </c>
      <c r="I24" s="7">
        <v>0.16666666666666666</v>
      </c>
      <c r="J24">
        <v>2002</v>
      </c>
      <c r="L24" s="3" t="s">
        <v>317</v>
      </c>
      <c r="M24" s="3" t="s">
        <v>413</v>
      </c>
      <c r="N24" s="3">
        <v>4</v>
      </c>
      <c r="O24" s="3">
        <v>1</v>
      </c>
      <c r="P24" s="11">
        <v>45212.524305555555</v>
      </c>
      <c r="Q24" s="11" t="s">
        <v>346</v>
      </c>
      <c r="R24" s="1">
        <v>141000</v>
      </c>
      <c r="S24" t="s">
        <v>290</v>
      </c>
      <c r="T24" t="s">
        <v>155</v>
      </c>
    </row>
    <row r="25" spans="1:20" x14ac:dyDescent="0.2">
      <c r="A25" s="3">
        <v>99</v>
      </c>
      <c r="B25" t="s">
        <v>235</v>
      </c>
      <c r="C25" s="4">
        <v>24</v>
      </c>
      <c r="D25" t="s">
        <v>291</v>
      </c>
      <c r="E25" t="s">
        <v>292</v>
      </c>
      <c r="F25" s="1">
        <v>125891</v>
      </c>
      <c r="G25" s="1">
        <v>1516</v>
      </c>
      <c r="H25" s="14" t="s">
        <v>36</v>
      </c>
      <c r="I25" s="7">
        <v>0.25069444444444444</v>
      </c>
      <c r="J25">
        <v>1980</v>
      </c>
      <c r="L25" s="3" t="s">
        <v>317</v>
      </c>
      <c r="M25" s="3" t="s">
        <v>413</v>
      </c>
      <c r="N25" s="3">
        <v>1</v>
      </c>
      <c r="O25" s="3"/>
      <c r="P25" s="11">
        <v>45212.525000000001</v>
      </c>
      <c r="Q25" s="11" t="s">
        <v>406</v>
      </c>
      <c r="R25" s="1">
        <v>776</v>
      </c>
      <c r="S25" t="s">
        <v>293</v>
      </c>
      <c r="T25" t="s">
        <v>229</v>
      </c>
    </row>
    <row r="26" spans="1:20" x14ac:dyDescent="0.2">
      <c r="A26" s="3">
        <v>100</v>
      </c>
      <c r="B26" t="s">
        <v>235</v>
      </c>
      <c r="C26" s="4">
        <v>25</v>
      </c>
      <c r="D26" t="s">
        <v>294</v>
      </c>
      <c r="E26" t="s">
        <v>295</v>
      </c>
      <c r="F26" s="1">
        <v>164184</v>
      </c>
      <c r="G26" s="1">
        <v>1328</v>
      </c>
      <c r="H26" s="14">
        <v>6</v>
      </c>
      <c r="I26" s="7">
        <v>0.12222222222222223</v>
      </c>
      <c r="J26">
        <v>2001</v>
      </c>
      <c r="L26" s="3" t="s">
        <v>311</v>
      </c>
      <c r="M26" s="3" t="s">
        <v>414</v>
      </c>
      <c r="N26" s="3">
        <v>4</v>
      </c>
      <c r="O26" s="3">
        <v>1</v>
      </c>
      <c r="P26" s="11">
        <v>45212.525000000001</v>
      </c>
      <c r="Q26" s="11" t="s">
        <v>407</v>
      </c>
      <c r="R26" s="1">
        <v>14900</v>
      </c>
      <c r="S26" t="s">
        <v>296</v>
      </c>
      <c r="T26" t="s">
        <v>229</v>
      </c>
    </row>
    <row r="27" spans="1:20" x14ac:dyDescent="0.2">
      <c r="A27" s="3">
        <v>101</v>
      </c>
      <c r="B27" t="s">
        <v>235</v>
      </c>
      <c r="C27" s="4">
        <v>26</v>
      </c>
      <c r="D27" t="s">
        <v>297</v>
      </c>
      <c r="E27" t="s">
        <v>298</v>
      </c>
      <c r="F27" s="1">
        <v>23103</v>
      </c>
      <c r="G27" s="1">
        <v>136</v>
      </c>
      <c r="H27" s="14" t="s">
        <v>36</v>
      </c>
      <c r="I27" s="7">
        <v>0.19583333333333333</v>
      </c>
      <c r="J27">
        <v>2011</v>
      </c>
      <c r="L27" s="3" t="s">
        <v>311</v>
      </c>
      <c r="M27" s="3" t="s">
        <v>413</v>
      </c>
      <c r="N27" s="3">
        <v>3</v>
      </c>
      <c r="O27" s="3"/>
      <c r="P27" s="11">
        <v>45212.525000000001</v>
      </c>
      <c r="Q27" s="11" t="s">
        <v>408</v>
      </c>
      <c r="R27" s="1">
        <v>4150</v>
      </c>
      <c r="S27" t="s">
        <v>299</v>
      </c>
      <c r="T27" t="s">
        <v>229</v>
      </c>
    </row>
    <row r="28" spans="1:20" x14ac:dyDescent="0.2">
      <c r="A28" s="3">
        <v>102</v>
      </c>
      <c r="B28" t="s">
        <v>235</v>
      </c>
      <c r="C28" s="4">
        <v>27</v>
      </c>
      <c r="D28" t="s">
        <v>300</v>
      </c>
      <c r="E28" t="s">
        <v>55</v>
      </c>
      <c r="F28" s="1">
        <v>19526200</v>
      </c>
      <c r="G28" s="1">
        <v>74583</v>
      </c>
      <c r="H28" s="12">
        <v>7162</v>
      </c>
      <c r="I28" s="7">
        <v>0.23750000000000002</v>
      </c>
      <c r="J28">
        <v>2002</v>
      </c>
      <c r="L28" s="3" t="s">
        <v>317</v>
      </c>
      <c r="M28" s="3" t="s">
        <v>413</v>
      </c>
      <c r="N28" s="3">
        <v>1</v>
      </c>
      <c r="O28" s="3"/>
      <c r="P28" s="11">
        <v>45212.526388888888</v>
      </c>
      <c r="Q28" s="11" t="s">
        <v>344</v>
      </c>
      <c r="R28" s="1">
        <v>404000</v>
      </c>
      <c r="S28" t="s">
        <v>301</v>
      </c>
      <c r="T28" t="s">
        <v>155</v>
      </c>
    </row>
    <row r="29" spans="1:20" x14ac:dyDescent="0.2">
      <c r="A29" s="3">
        <v>103</v>
      </c>
      <c r="B29" t="s">
        <v>235</v>
      </c>
      <c r="C29" s="4">
        <v>28</v>
      </c>
      <c r="D29" t="s">
        <v>305</v>
      </c>
      <c r="E29" t="s">
        <v>304</v>
      </c>
      <c r="F29" s="1">
        <v>29229941</v>
      </c>
      <c r="G29" s="1">
        <v>104143</v>
      </c>
      <c r="H29" s="12">
        <v>4611</v>
      </c>
      <c r="I29" s="7">
        <v>0.17291666666666669</v>
      </c>
      <c r="J29">
        <v>2010</v>
      </c>
      <c r="L29" s="3" t="s">
        <v>318</v>
      </c>
      <c r="M29" s="3" t="s">
        <v>413</v>
      </c>
      <c r="N29" s="3">
        <v>1</v>
      </c>
      <c r="O29" s="3"/>
      <c r="P29" s="11">
        <v>45212.527083333334</v>
      </c>
      <c r="Q29" s="11" t="s">
        <v>409</v>
      </c>
      <c r="R29" s="1">
        <v>225000</v>
      </c>
      <c r="S29" t="s">
        <v>306</v>
      </c>
      <c r="T29" t="s">
        <v>155</v>
      </c>
    </row>
    <row r="30" spans="1:20" x14ac:dyDescent="0.2">
      <c r="F30" s="1">
        <f>SUM(F2:F29)</f>
        <v>265870928</v>
      </c>
      <c r="G30" s="1">
        <f t="shared" ref="G30:H30" si="0">SUM(G2:G29)</f>
        <v>1326623</v>
      </c>
      <c r="H30" s="1">
        <f t="shared" si="0"/>
        <v>62872</v>
      </c>
    </row>
    <row r="32" spans="1:20" x14ac:dyDescent="0.2">
      <c r="A32" t="s">
        <v>429</v>
      </c>
      <c r="B32" t="s">
        <v>430</v>
      </c>
      <c r="D32" t="s">
        <v>431</v>
      </c>
    </row>
    <row r="33" spans="2:2" x14ac:dyDescent="0.2">
      <c r="B33" t="s">
        <v>432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F8240-8DBD-4348-85E7-0F45EC2514D7}">
  <dimension ref="A1:S28"/>
  <sheetViews>
    <sheetView tabSelected="1" workbookViewId="0">
      <selection activeCell="D35" sqref="D35"/>
    </sheetView>
  </sheetViews>
  <sheetFormatPr baseColWidth="10" defaultRowHeight="16" x14ac:dyDescent="0.2"/>
  <cols>
    <col min="1" max="1" width="8" customWidth="1"/>
    <col min="2" max="2" width="26.6640625" customWidth="1"/>
    <col min="3" max="3" width="12" customWidth="1"/>
    <col min="4" max="4" width="25.33203125" customWidth="1"/>
    <col min="5" max="5" width="19.5" customWidth="1"/>
    <col min="6" max="6" width="13.6640625" customWidth="1"/>
    <col min="15" max="15" width="13.83203125" customWidth="1"/>
    <col min="16" max="16" width="19" customWidth="1"/>
  </cols>
  <sheetData>
    <row r="1" spans="1:19" x14ac:dyDescent="0.2">
      <c r="A1" s="2" t="s">
        <v>11</v>
      </c>
      <c r="B1" s="2" t="s">
        <v>69</v>
      </c>
      <c r="C1" s="2" t="s">
        <v>10</v>
      </c>
      <c r="D1" s="2" t="s">
        <v>0</v>
      </c>
      <c r="E1" s="2" t="s">
        <v>1</v>
      </c>
      <c r="F1" s="2" t="s">
        <v>6</v>
      </c>
      <c r="G1" s="2" t="s">
        <v>2</v>
      </c>
      <c r="H1" s="2" t="s">
        <v>3</v>
      </c>
      <c r="I1" s="2" t="s">
        <v>46</v>
      </c>
      <c r="J1" s="2" t="s">
        <v>47</v>
      </c>
      <c r="K1" s="2" t="s">
        <v>310</v>
      </c>
      <c r="L1" s="2" t="s">
        <v>410</v>
      </c>
      <c r="M1" s="2" t="s">
        <v>419</v>
      </c>
      <c r="N1" s="2" t="s">
        <v>420</v>
      </c>
      <c r="O1" s="2" t="s">
        <v>7</v>
      </c>
      <c r="P1" s="2" t="s">
        <v>327</v>
      </c>
      <c r="Q1" s="2" t="s">
        <v>328</v>
      </c>
      <c r="R1" s="2" t="s">
        <v>8</v>
      </c>
    </row>
    <row r="2" spans="1:19" x14ac:dyDescent="0.2">
      <c r="A2" s="3">
        <v>1</v>
      </c>
      <c r="B2" t="s">
        <v>99</v>
      </c>
      <c r="C2" s="4">
        <v>1</v>
      </c>
      <c r="D2" t="s">
        <v>4</v>
      </c>
      <c r="E2" t="s">
        <v>5</v>
      </c>
      <c r="F2" s="1">
        <v>1486655306</v>
      </c>
      <c r="G2" s="1">
        <v>9104890</v>
      </c>
      <c r="H2" s="12">
        <v>319169</v>
      </c>
      <c r="I2" s="7">
        <v>0.19027777777777777</v>
      </c>
      <c r="J2">
        <v>1992</v>
      </c>
      <c r="K2" s="3" t="s">
        <v>309</v>
      </c>
      <c r="L2" s="3" t="s">
        <v>411</v>
      </c>
      <c r="M2" s="3">
        <v>3</v>
      </c>
      <c r="N2" s="3"/>
      <c r="O2" s="11">
        <v>45203.459722222222</v>
      </c>
      <c r="P2" s="11" t="s">
        <v>329</v>
      </c>
      <c r="Q2" s="1">
        <v>8440000</v>
      </c>
      <c r="R2" t="s">
        <v>9</v>
      </c>
    </row>
    <row r="3" spans="1:19" x14ac:dyDescent="0.2">
      <c r="A3" s="3">
        <v>2</v>
      </c>
      <c r="B3" t="s">
        <v>99</v>
      </c>
      <c r="C3" s="4">
        <v>2</v>
      </c>
      <c r="D3" t="s">
        <v>12</v>
      </c>
      <c r="E3" t="s">
        <v>13</v>
      </c>
      <c r="F3" s="1">
        <v>390830082</v>
      </c>
      <c r="G3" s="10">
        <v>1853842</v>
      </c>
      <c r="H3" s="12">
        <v>70438</v>
      </c>
      <c r="I3" s="7">
        <v>0.15138888888888888</v>
      </c>
      <c r="J3">
        <v>1984</v>
      </c>
      <c r="K3" s="3" t="s">
        <v>309</v>
      </c>
      <c r="L3" s="3" t="s">
        <v>412</v>
      </c>
      <c r="M3" s="3">
        <v>4</v>
      </c>
      <c r="N3" s="3"/>
      <c r="O3" s="11">
        <v>45203.493750000001</v>
      </c>
      <c r="P3" s="11" t="s">
        <v>330</v>
      </c>
      <c r="Q3" s="1">
        <v>246000</v>
      </c>
      <c r="R3" s="7" t="s">
        <v>319</v>
      </c>
    </row>
    <row r="4" spans="1:19" x14ac:dyDescent="0.2">
      <c r="A4" s="3">
        <v>3</v>
      </c>
      <c r="B4" t="s">
        <v>99</v>
      </c>
      <c r="C4" s="4">
        <v>3</v>
      </c>
      <c r="D4" t="s">
        <v>15</v>
      </c>
      <c r="E4" t="s">
        <v>14</v>
      </c>
      <c r="F4" s="1">
        <v>237641571</v>
      </c>
      <c r="G4" s="10">
        <v>1188215</v>
      </c>
      <c r="H4" s="12">
        <v>58314</v>
      </c>
      <c r="I4" s="7">
        <v>0.30555555555555552</v>
      </c>
      <c r="J4">
        <v>2008</v>
      </c>
      <c r="K4" s="3" t="s">
        <v>311</v>
      </c>
      <c r="L4" s="3" t="s">
        <v>413</v>
      </c>
      <c r="M4" s="3">
        <v>2</v>
      </c>
      <c r="N4" s="3"/>
      <c r="O4" s="11">
        <v>45203.550694444442</v>
      </c>
      <c r="P4" s="11" t="s">
        <v>331</v>
      </c>
      <c r="Q4" s="1">
        <v>1300000</v>
      </c>
      <c r="R4" t="s">
        <v>16</v>
      </c>
    </row>
    <row r="5" spans="1:19" x14ac:dyDescent="0.2">
      <c r="A5" s="3">
        <v>4</v>
      </c>
      <c r="B5" t="s">
        <v>99</v>
      </c>
      <c r="C5" s="4">
        <v>4</v>
      </c>
      <c r="D5" t="s">
        <v>17</v>
      </c>
      <c r="E5" t="s">
        <v>18</v>
      </c>
      <c r="F5" s="1">
        <v>227379200</v>
      </c>
      <c r="G5" s="10">
        <v>1113076</v>
      </c>
      <c r="H5" s="12">
        <v>26163</v>
      </c>
      <c r="I5" s="7">
        <v>0.16388888888888889</v>
      </c>
      <c r="J5">
        <v>1997</v>
      </c>
      <c r="K5" s="3" t="s">
        <v>309</v>
      </c>
      <c r="L5" s="3" t="s">
        <v>412</v>
      </c>
      <c r="M5" s="3">
        <v>3</v>
      </c>
      <c r="N5" s="3">
        <v>4</v>
      </c>
      <c r="O5" s="11">
        <v>45203.556944444441</v>
      </c>
      <c r="P5" s="11" t="s">
        <v>332</v>
      </c>
      <c r="Q5" s="1">
        <v>2090000</v>
      </c>
      <c r="R5" t="s">
        <v>19</v>
      </c>
    </row>
    <row r="6" spans="1:19" x14ac:dyDescent="0.2">
      <c r="A6" s="3">
        <v>5</v>
      </c>
      <c r="B6" t="s">
        <v>99</v>
      </c>
      <c r="C6" s="4">
        <v>5</v>
      </c>
      <c r="D6" t="s">
        <v>20</v>
      </c>
      <c r="E6" t="s">
        <v>21</v>
      </c>
      <c r="F6" s="1">
        <v>158378509</v>
      </c>
      <c r="G6" s="1">
        <v>993678</v>
      </c>
      <c r="H6" s="12">
        <v>48848</v>
      </c>
      <c r="I6" s="7">
        <v>0.17500000000000002</v>
      </c>
      <c r="J6">
        <v>1986</v>
      </c>
      <c r="K6" s="3" t="s">
        <v>308</v>
      </c>
      <c r="L6" s="3" t="s">
        <v>411</v>
      </c>
      <c r="M6" s="3">
        <v>2</v>
      </c>
      <c r="N6" s="3">
        <v>4</v>
      </c>
      <c r="O6" s="11">
        <v>45203.543055555558</v>
      </c>
      <c r="P6" s="11" t="s">
        <v>333</v>
      </c>
      <c r="Q6" s="1">
        <v>17200000</v>
      </c>
      <c r="R6" t="s">
        <v>22</v>
      </c>
    </row>
    <row r="7" spans="1:19" x14ac:dyDescent="0.2">
      <c r="A7" s="3">
        <v>6</v>
      </c>
      <c r="B7" t="s">
        <v>99</v>
      </c>
      <c r="C7" s="4">
        <v>6</v>
      </c>
      <c r="D7" t="s">
        <v>23</v>
      </c>
      <c r="E7" t="s">
        <v>24</v>
      </c>
      <c r="F7" s="12">
        <v>152305272</v>
      </c>
      <c r="G7" s="1">
        <v>840112</v>
      </c>
      <c r="H7" s="12">
        <v>31251</v>
      </c>
      <c r="I7" s="7">
        <v>0.15416666666666667</v>
      </c>
      <c r="J7">
        <v>2017</v>
      </c>
      <c r="K7" s="3" t="s">
        <v>309</v>
      </c>
      <c r="L7" s="3" t="s">
        <v>413</v>
      </c>
      <c r="M7" s="3">
        <v>1</v>
      </c>
      <c r="N7" s="3">
        <v>3</v>
      </c>
      <c r="O7" s="11">
        <v>45203.581250000003</v>
      </c>
      <c r="P7" s="11" t="s">
        <v>334</v>
      </c>
      <c r="Q7" s="1">
        <v>53700000</v>
      </c>
      <c r="R7" t="s">
        <v>25</v>
      </c>
    </row>
    <row r="8" spans="1:19" x14ac:dyDescent="0.2">
      <c r="A8" s="3">
        <v>7</v>
      </c>
      <c r="B8" t="s">
        <v>99</v>
      </c>
      <c r="C8" s="4">
        <v>7</v>
      </c>
      <c r="D8" t="s">
        <v>26</v>
      </c>
      <c r="E8" t="s">
        <v>27</v>
      </c>
      <c r="F8" s="5">
        <v>108763683</v>
      </c>
      <c r="G8" s="1">
        <v>847936</v>
      </c>
      <c r="H8" s="12">
        <v>36255</v>
      </c>
      <c r="I8" s="7">
        <v>0.19097222222222221</v>
      </c>
      <c r="J8">
        <v>1992</v>
      </c>
      <c r="K8" s="3" t="s">
        <v>308</v>
      </c>
      <c r="L8" s="3" t="s">
        <v>413</v>
      </c>
      <c r="M8" s="3">
        <v>1</v>
      </c>
      <c r="N8" s="3">
        <v>3</v>
      </c>
      <c r="O8" s="11">
        <v>45203.589583333334</v>
      </c>
      <c r="P8" s="11" t="s">
        <v>335</v>
      </c>
      <c r="Q8" s="1">
        <v>126000</v>
      </c>
      <c r="R8" t="s">
        <v>28</v>
      </c>
      <c r="S8" t="s">
        <v>106</v>
      </c>
    </row>
    <row r="9" spans="1:19" x14ac:dyDescent="0.2">
      <c r="A9" s="3">
        <v>9</v>
      </c>
      <c r="B9" t="s">
        <v>99</v>
      </c>
      <c r="C9" s="4">
        <v>9</v>
      </c>
      <c r="D9" t="s">
        <v>31</v>
      </c>
      <c r="E9" t="s">
        <v>32</v>
      </c>
      <c r="F9" s="1">
        <v>89153001</v>
      </c>
      <c r="G9" s="10">
        <v>602357</v>
      </c>
      <c r="H9" s="12">
        <v>42002</v>
      </c>
      <c r="I9" s="7">
        <v>0.21805555555555556</v>
      </c>
      <c r="J9">
        <v>1970</v>
      </c>
      <c r="K9" s="3" t="s">
        <v>311</v>
      </c>
      <c r="L9" s="3" t="s">
        <v>413</v>
      </c>
      <c r="M9" s="3">
        <v>2</v>
      </c>
      <c r="N9" s="3"/>
      <c r="O9" s="11">
        <v>45203.638888888891</v>
      </c>
      <c r="P9" s="11" t="s">
        <v>337</v>
      </c>
      <c r="Q9" s="1">
        <v>132000</v>
      </c>
      <c r="R9" t="s">
        <v>33</v>
      </c>
      <c r="S9" t="s">
        <v>35</v>
      </c>
    </row>
    <row r="10" spans="1:19" x14ac:dyDescent="0.2">
      <c r="A10" s="3">
        <v>11</v>
      </c>
      <c r="B10" t="s">
        <v>99</v>
      </c>
      <c r="C10" s="4">
        <v>11</v>
      </c>
      <c r="D10" t="s">
        <v>38</v>
      </c>
      <c r="E10" t="s">
        <v>39</v>
      </c>
      <c r="F10" s="1">
        <v>74671086</v>
      </c>
      <c r="G10" s="1">
        <v>389977</v>
      </c>
      <c r="H10" s="12">
        <v>22558</v>
      </c>
      <c r="I10" s="7">
        <v>0.20625000000000002</v>
      </c>
      <c r="J10">
        <v>1967</v>
      </c>
      <c r="K10" s="3" t="s">
        <v>308</v>
      </c>
      <c r="L10" s="3" t="s">
        <v>413</v>
      </c>
      <c r="M10" s="3">
        <v>4</v>
      </c>
      <c r="N10" s="3"/>
      <c r="O10" s="11">
        <v>45203.663194444445</v>
      </c>
      <c r="P10" s="11" t="s">
        <v>339</v>
      </c>
      <c r="Q10" s="1">
        <v>84300</v>
      </c>
      <c r="R10" t="s">
        <v>40</v>
      </c>
    </row>
    <row r="11" spans="1:19" x14ac:dyDescent="0.2">
      <c r="A11" s="3">
        <v>12</v>
      </c>
      <c r="B11" t="s">
        <v>99</v>
      </c>
      <c r="C11" s="4">
        <v>12</v>
      </c>
      <c r="D11" t="s">
        <v>42</v>
      </c>
      <c r="E11" t="s">
        <v>43</v>
      </c>
      <c r="F11" s="1">
        <v>55909188</v>
      </c>
      <c r="G11" s="1">
        <v>401871</v>
      </c>
      <c r="H11" s="12">
        <v>13529</v>
      </c>
      <c r="I11" s="7">
        <v>0.18333333333333335</v>
      </c>
      <c r="J11">
        <v>1975</v>
      </c>
      <c r="K11" s="3" t="s">
        <v>308</v>
      </c>
      <c r="L11" s="3" t="s">
        <v>412</v>
      </c>
      <c r="M11" s="3">
        <v>4</v>
      </c>
      <c r="N11" s="3">
        <v>2</v>
      </c>
      <c r="O11" s="11">
        <v>45208.652083333334</v>
      </c>
      <c r="P11" s="11" t="s">
        <v>340</v>
      </c>
      <c r="Q11" s="1">
        <v>3780000</v>
      </c>
      <c r="R11" t="s">
        <v>41</v>
      </c>
    </row>
    <row r="12" spans="1:19" x14ac:dyDescent="0.2">
      <c r="A12" s="3">
        <v>14</v>
      </c>
      <c r="B12" t="s">
        <v>99</v>
      </c>
      <c r="C12" s="4">
        <v>14</v>
      </c>
      <c r="D12" t="s">
        <v>48</v>
      </c>
      <c r="E12" t="s">
        <v>49</v>
      </c>
      <c r="F12" s="1">
        <v>51885888</v>
      </c>
      <c r="G12" s="1">
        <v>424531</v>
      </c>
      <c r="H12" s="14" t="s">
        <v>36</v>
      </c>
      <c r="I12" s="7">
        <v>0.11319444444444444</v>
      </c>
      <c r="J12">
        <v>1939</v>
      </c>
      <c r="K12" s="3" t="s">
        <v>312</v>
      </c>
      <c r="L12" s="3" t="s">
        <v>413</v>
      </c>
      <c r="M12" s="3">
        <v>4</v>
      </c>
      <c r="N12" s="3">
        <v>2</v>
      </c>
      <c r="O12" s="11">
        <v>45208.663194444445</v>
      </c>
      <c r="P12" s="11" t="s">
        <v>342</v>
      </c>
      <c r="Q12" s="1">
        <v>59900000</v>
      </c>
      <c r="R12" t="s">
        <v>50</v>
      </c>
    </row>
    <row r="13" spans="1:19" x14ac:dyDescent="0.2">
      <c r="A13" s="3">
        <v>17</v>
      </c>
      <c r="B13" t="s">
        <v>99</v>
      </c>
      <c r="C13" s="4">
        <v>17</v>
      </c>
      <c r="D13" t="s">
        <v>58</v>
      </c>
      <c r="E13" t="s">
        <v>59</v>
      </c>
      <c r="F13" s="1">
        <v>28407012</v>
      </c>
      <c r="G13" s="1">
        <v>111782</v>
      </c>
      <c r="H13" s="12">
        <v>4547</v>
      </c>
      <c r="I13" s="7">
        <v>0.18402777777777779</v>
      </c>
      <c r="J13">
        <v>1986</v>
      </c>
      <c r="K13" s="3" t="s">
        <v>309</v>
      </c>
      <c r="L13" s="3" t="s">
        <v>413</v>
      </c>
      <c r="M13" s="3">
        <v>4</v>
      </c>
      <c r="N13" s="3">
        <v>1</v>
      </c>
      <c r="O13" s="11">
        <v>45208.675694444442</v>
      </c>
      <c r="P13" s="11" t="s">
        <v>345</v>
      </c>
      <c r="Q13" s="1">
        <v>4200000</v>
      </c>
      <c r="R13" t="s">
        <v>57</v>
      </c>
    </row>
    <row r="14" spans="1:19" x14ac:dyDescent="0.2">
      <c r="A14" s="3">
        <v>22</v>
      </c>
      <c r="B14" t="s">
        <v>99</v>
      </c>
      <c r="C14" s="4">
        <v>22</v>
      </c>
      <c r="D14" t="s">
        <v>74</v>
      </c>
      <c r="E14" t="s">
        <v>73</v>
      </c>
      <c r="F14" s="1">
        <v>4655027</v>
      </c>
      <c r="G14" s="1">
        <v>27297</v>
      </c>
      <c r="H14" s="12">
        <v>1120</v>
      </c>
      <c r="I14" s="7">
        <v>8.5416666666666655E-2</v>
      </c>
      <c r="J14">
        <v>2006</v>
      </c>
      <c r="K14" s="3" t="s">
        <v>309</v>
      </c>
      <c r="L14" s="3" t="s">
        <v>414</v>
      </c>
      <c r="M14" s="3">
        <v>4</v>
      </c>
      <c r="N14" s="3"/>
      <c r="O14" s="11">
        <v>45208.6875</v>
      </c>
      <c r="P14" s="11" t="s">
        <v>350</v>
      </c>
      <c r="Q14" s="1">
        <v>861000</v>
      </c>
      <c r="R14" t="s">
        <v>72</v>
      </c>
    </row>
    <row r="15" spans="1:19" x14ac:dyDescent="0.2">
      <c r="A15" s="3">
        <v>27</v>
      </c>
      <c r="B15" t="s">
        <v>99</v>
      </c>
      <c r="C15" s="4">
        <v>27</v>
      </c>
      <c r="D15" t="s">
        <v>92</v>
      </c>
      <c r="E15" t="s">
        <v>90</v>
      </c>
      <c r="F15" s="1">
        <v>386602</v>
      </c>
      <c r="G15" s="1">
        <v>2489</v>
      </c>
      <c r="H15" s="12">
        <v>150</v>
      </c>
      <c r="I15" s="7">
        <v>0.13958333333333334</v>
      </c>
      <c r="J15">
        <v>2008</v>
      </c>
      <c r="K15" s="3" t="s">
        <v>308</v>
      </c>
      <c r="L15" s="3" t="s">
        <v>414</v>
      </c>
      <c r="M15" s="3">
        <v>1</v>
      </c>
      <c r="N15" s="3">
        <v>4</v>
      </c>
      <c r="O15" s="11">
        <v>45208.689583333333</v>
      </c>
      <c r="P15" s="11" t="s">
        <v>355</v>
      </c>
      <c r="Q15" s="1">
        <v>7020</v>
      </c>
      <c r="R15" t="s">
        <v>93</v>
      </c>
    </row>
    <row r="16" spans="1:19" x14ac:dyDescent="0.2">
      <c r="A16" s="3">
        <v>29</v>
      </c>
      <c r="B16" t="s">
        <v>101</v>
      </c>
      <c r="C16" s="4">
        <v>1</v>
      </c>
      <c r="D16" t="s">
        <v>15</v>
      </c>
      <c r="E16" t="s">
        <v>100</v>
      </c>
      <c r="F16" s="10">
        <v>215366268</v>
      </c>
      <c r="G16" s="10">
        <v>1323887</v>
      </c>
      <c r="H16" s="12">
        <v>65742</v>
      </c>
      <c r="I16" s="7">
        <v>0.27291666666666664</v>
      </c>
      <c r="J16">
        <v>1995</v>
      </c>
      <c r="K16" s="3" t="s">
        <v>311</v>
      </c>
      <c r="L16" s="3" t="s">
        <v>412</v>
      </c>
      <c r="M16" s="3">
        <v>2</v>
      </c>
      <c r="N16" s="3"/>
      <c r="O16" s="11">
        <v>45209.399305555555</v>
      </c>
      <c r="P16" s="11" t="s">
        <v>357</v>
      </c>
      <c r="Q16" s="1">
        <v>470000</v>
      </c>
      <c r="R16" t="s">
        <v>102</v>
      </c>
    </row>
    <row r="17" spans="1:19" x14ac:dyDescent="0.2">
      <c r="A17" s="3">
        <v>31</v>
      </c>
      <c r="B17" t="s">
        <v>101</v>
      </c>
      <c r="C17" s="4">
        <v>3</v>
      </c>
      <c r="D17" t="s">
        <v>58</v>
      </c>
      <c r="E17" t="s">
        <v>59</v>
      </c>
      <c r="F17" s="1">
        <v>195550</v>
      </c>
      <c r="G17" s="1">
        <v>827</v>
      </c>
      <c r="H17" s="12">
        <v>33</v>
      </c>
      <c r="I17" s="7">
        <v>0.14722222222222223</v>
      </c>
      <c r="K17" s="3" t="s">
        <v>309</v>
      </c>
      <c r="L17" s="3" t="s">
        <v>413</v>
      </c>
      <c r="M17" s="3">
        <v>1</v>
      </c>
      <c r="N17" s="3">
        <v>4</v>
      </c>
      <c r="O17" s="11">
        <v>45209.413194444445</v>
      </c>
      <c r="P17" s="11" t="s">
        <v>358</v>
      </c>
      <c r="Q17" s="1">
        <v>136000</v>
      </c>
      <c r="R17" t="s">
        <v>107</v>
      </c>
      <c r="S17" t="s">
        <v>109</v>
      </c>
    </row>
    <row r="18" spans="1:19" x14ac:dyDescent="0.2">
      <c r="A18" s="3">
        <v>32</v>
      </c>
      <c r="B18" t="s">
        <v>101</v>
      </c>
      <c r="C18" s="4">
        <v>4</v>
      </c>
      <c r="D18" t="s">
        <v>110</v>
      </c>
      <c r="E18" t="s">
        <v>59</v>
      </c>
      <c r="F18" s="1">
        <v>19715749</v>
      </c>
      <c r="G18" s="1">
        <v>69309</v>
      </c>
      <c r="H18" s="12">
        <v>2901</v>
      </c>
      <c r="I18" s="7">
        <v>0.11458333333333333</v>
      </c>
      <c r="J18">
        <v>2004</v>
      </c>
      <c r="K18" s="3" t="s">
        <v>309</v>
      </c>
      <c r="L18" s="3" t="s">
        <v>413</v>
      </c>
      <c r="M18" s="3">
        <v>4</v>
      </c>
      <c r="N18" s="3"/>
      <c r="O18" s="11">
        <v>45209.413888888892</v>
      </c>
      <c r="P18" s="11" t="s">
        <v>359</v>
      </c>
      <c r="Q18" s="1">
        <v>26700</v>
      </c>
      <c r="R18" t="s">
        <v>108</v>
      </c>
      <c r="S18" t="s">
        <v>111</v>
      </c>
    </row>
    <row r="19" spans="1:19" x14ac:dyDescent="0.2">
      <c r="A19" s="3">
        <v>34</v>
      </c>
      <c r="B19" t="s">
        <v>101</v>
      </c>
      <c r="C19" s="4">
        <v>6</v>
      </c>
      <c r="D19" t="s">
        <v>48</v>
      </c>
      <c r="E19" t="s">
        <v>114</v>
      </c>
      <c r="F19" s="1">
        <v>1431276</v>
      </c>
      <c r="G19" s="1">
        <v>9117</v>
      </c>
      <c r="H19" s="12">
        <v>311</v>
      </c>
      <c r="I19" s="7">
        <v>0.17291666666666669</v>
      </c>
      <c r="J19">
        <v>2004</v>
      </c>
      <c r="K19" s="3" t="s">
        <v>308</v>
      </c>
      <c r="L19" s="3" t="s">
        <v>413</v>
      </c>
      <c r="M19" s="3">
        <v>4</v>
      </c>
      <c r="N19" s="3">
        <v>2</v>
      </c>
      <c r="O19" s="11">
        <v>45209.575694444444</v>
      </c>
      <c r="P19" s="11" t="s">
        <v>361</v>
      </c>
      <c r="Q19" s="1">
        <v>19100</v>
      </c>
      <c r="R19" t="s">
        <v>113</v>
      </c>
    </row>
    <row r="20" spans="1:19" x14ac:dyDescent="0.2">
      <c r="A20" s="3">
        <v>35</v>
      </c>
      <c r="B20" t="s">
        <v>101</v>
      </c>
      <c r="C20" s="4">
        <v>7</v>
      </c>
      <c r="D20" t="s">
        <v>48</v>
      </c>
      <c r="E20" t="s">
        <v>115</v>
      </c>
      <c r="F20" s="10">
        <v>181207844</v>
      </c>
      <c r="G20" s="10">
        <v>1101371</v>
      </c>
      <c r="H20" s="12">
        <v>29601</v>
      </c>
      <c r="I20" s="7">
        <v>0.21180555555555555</v>
      </c>
      <c r="J20">
        <v>1997</v>
      </c>
      <c r="K20" s="3" t="s">
        <v>309</v>
      </c>
      <c r="L20" s="3" t="s">
        <v>412</v>
      </c>
      <c r="M20" s="3">
        <v>4</v>
      </c>
      <c r="N20" s="3">
        <v>2</v>
      </c>
      <c r="O20" s="11">
        <v>45209.57708333333</v>
      </c>
      <c r="P20" s="11" t="s">
        <v>362</v>
      </c>
      <c r="Q20" s="1">
        <v>205000</v>
      </c>
      <c r="R20" t="s">
        <v>116</v>
      </c>
    </row>
    <row r="21" spans="1:19" x14ac:dyDescent="0.2">
      <c r="A21" s="3">
        <v>37</v>
      </c>
      <c r="B21" t="s">
        <v>101</v>
      </c>
      <c r="C21" s="4">
        <v>9</v>
      </c>
      <c r="D21" t="s">
        <v>119</v>
      </c>
      <c r="E21" t="s">
        <v>120</v>
      </c>
      <c r="F21" s="1">
        <v>13716162</v>
      </c>
      <c r="G21" s="1">
        <v>36658</v>
      </c>
      <c r="H21" s="12">
        <v>1981</v>
      </c>
      <c r="I21" s="7">
        <v>0.15208333333333332</v>
      </c>
      <c r="J21">
        <v>1980</v>
      </c>
      <c r="K21" s="3" t="s">
        <v>308</v>
      </c>
      <c r="L21" s="3" t="s">
        <v>412</v>
      </c>
      <c r="M21" s="3">
        <v>4</v>
      </c>
      <c r="N21" s="3"/>
      <c r="O21" s="11">
        <v>45209.583333333336</v>
      </c>
      <c r="P21" s="11" t="s">
        <v>363</v>
      </c>
      <c r="Q21" s="1">
        <v>8650</v>
      </c>
      <c r="R21" t="s">
        <v>121</v>
      </c>
      <c r="S21" t="s">
        <v>216</v>
      </c>
    </row>
    <row r="22" spans="1:19" x14ac:dyDescent="0.2">
      <c r="A22" s="3">
        <v>38</v>
      </c>
      <c r="B22" t="s">
        <v>101</v>
      </c>
      <c r="C22" s="4">
        <v>10</v>
      </c>
      <c r="D22" t="s">
        <v>122</v>
      </c>
      <c r="E22" t="s">
        <v>123</v>
      </c>
      <c r="F22" s="1">
        <v>161500482</v>
      </c>
      <c r="G22" s="1">
        <v>929093</v>
      </c>
      <c r="H22" s="12">
        <v>41719</v>
      </c>
      <c r="I22" s="7">
        <v>0.16250000000000001</v>
      </c>
      <c r="J22">
        <v>2004</v>
      </c>
      <c r="K22" s="3" t="s">
        <v>309</v>
      </c>
      <c r="L22" s="3" t="s">
        <v>414</v>
      </c>
      <c r="M22" s="3">
        <v>3</v>
      </c>
      <c r="N22" s="3"/>
      <c r="O22" s="11">
        <v>45209.584722222222</v>
      </c>
      <c r="P22" s="11" t="s">
        <v>364</v>
      </c>
      <c r="Q22" s="1">
        <v>3290000</v>
      </c>
      <c r="R22" t="s">
        <v>124</v>
      </c>
    </row>
    <row r="23" spans="1:19" x14ac:dyDescent="0.2">
      <c r="A23" s="3">
        <v>39</v>
      </c>
      <c r="B23" t="s">
        <v>101</v>
      </c>
      <c r="C23" s="4">
        <v>11</v>
      </c>
      <c r="D23" t="s">
        <v>125</v>
      </c>
      <c r="E23" t="s">
        <v>126</v>
      </c>
      <c r="F23" s="1">
        <v>49214051</v>
      </c>
      <c r="G23" s="1">
        <v>239392</v>
      </c>
      <c r="H23" s="12">
        <v>11676</v>
      </c>
      <c r="I23" s="7">
        <v>0.23194444444444443</v>
      </c>
      <c r="J23">
        <v>1997</v>
      </c>
      <c r="K23" s="3" t="s">
        <v>309</v>
      </c>
      <c r="L23" s="3" t="s">
        <v>414</v>
      </c>
      <c r="M23" s="3">
        <v>1</v>
      </c>
      <c r="N23" s="3"/>
      <c r="O23" s="11">
        <v>45209.67291666667</v>
      </c>
      <c r="P23" s="11" t="s">
        <v>350</v>
      </c>
      <c r="Q23" s="1">
        <v>861000</v>
      </c>
      <c r="R23" t="s">
        <v>127</v>
      </c>
      <c r="S23" t="s">
        <v>128</v>
      </c>
    </row>
    <row r="24" spans="1:19" x14ac:dyDescent="0.2">
      <c r="A24" s="3">
        <v>40</v>
      </c>
      <c r="B24" t="s">
        <v>101</v>
      </c>
      <c r="C24" s="4">
        <v>12</v>
      </c>
      <c r="D24" t="s">
        <v>129</v>
      </c>
      <c r="E24" t="s">
        <v>130</v>
      </c>
      <c r="F24" s="1">
        <v>35024820</v>
      </c>
      <c r="G24" s="1">
        <v>238940</v>
      </c>
      <c r="H24" s="12">
        <v>12422</v>
      </c>
      <c r="I24" s="7">
        <v>0.19236111111111112</v>
      </c>
      <c r="K24" s="3" t="s">
        <v>309</v>
      </c>
      <c r="L24" s="3" t="s">
        <v>413</v>
      </c>
      <c r="M24" s="3">
        <v>3</v>
      </c>
      <c r="N24" s="3"/>
      <c r="O24" s="11">
        <v>45209.675694444442</v>
      </c>
      <c r="P24" s="11" t="s">
        <v>365</v>
      </c>
      <c r="Q24" s="1">
        <v>92600</v>
      </c>
      <c r="R24" t="s">
        <v>131</v>
      </c>
    </row>
    <row r="25" spans="1:19" x14ac:dyDescent="0.2">
      <c r="A25" s="3">
        <v>42</v>
      </c>
      <c r="B25" t="s">
        <v>101</v>
      </c>
      <c r="C25" s="4">
        <v>14</v>
      </c>
      <c r="D25" t="s">
        <v>136</v>
      </c>
      <c r="E25" t="s">
        <v>135</v>
      </c>
      <c r="F25" s="1">
        <v>736433</v>
      </c>
      <c r="G25" s="1">
        <v>2456</v>
      </c>
      <c r="H25" s="12">
        <v>165</v>
      </c>
      <c r="I25" s="7">
        <v>0.14097222222222222</v>
      </c>
      <c r="J25">
        <v>2009</v>
      </c>
      <c r="K25" s="3" t="s">
        <v>309</v>
      </c>
      <c r="L25" s="3" t="s">
        <v>414</v>
      </c>
      <c r="M25" s="3">
        <v>1</v>
      </c>
      <c r="N25" s="3"/>
      <c r="O25" s="11">
        <v>45211.525694444441</v>
      </c>
      <c r="P25" s="11" t="s">
        <v>367</v>
      </c>
      <c r="Q25" s="1">
        <v>12400</v>
      </c>
      <c r="R25" t="s">
        <v>137</v>
      </c>
      <c r="S25" t="s">
        <v>138</v>
      </c>
    </row>
    <row r="26" spans="1:19" x14ac:dyDescent="0.2">
      <c r="A26" s="3">
        <v>43</v>
      </c>
      <c r="B26" t="s">
        <v>101</v>
      </c>
      <c r="C26" s="4">
        <v>15</v>
      </c>
      <c r="D26" t="s">
        <v>139</v>
      </c>
      <c r="E26" t="s">
        <v>140</v>
      </c>
      <c r="F26" s="10">
        <v>250075630</v>
      </c>
      <c r="G26" s="10">
        <v>2201418</v>
      </c>
      <c r="H26" s="12">
        <v>98554</v>
      </c>
      <c r="I26" s="7">
        <v>0.14930555555555555</v>
      </c>
      <c r="J26">
        <v>2000</v>
      </c>
      <c r="K26" s="3" t="s">
        <v>309</v>
      </c>
      <c r="L26" s="3" t="s">
        <v>413</v>
      </c>
      <c r="M26" s="3">
        <v>2</v>
      </c>
      <c r="N26" s="3"/>
      <c r="O26" s="11">
        <v>45211.527083333334</v>
      </c>
      <c r="P26" s="11" t="s">
        <v>368</v>
      </c>
      <c r="Q26" s="1">
        <v>1220000</v>
      </c>
      <c r="R26" t="s">
        <v>141</v>
      </c>
    </row>
    <row r="27" spans="1:19" x14ac:dyDescent="0.2">
      <c r="A27" s="3">
        <v>44</v>
      </c>
      <c r="B27" t="s">
        <v>101</v>
      </c>
      <c r="C27" s="4">
        <v>16</v>
      </c>
      <c r="D27" t="s">
        <v>143</v>
      </c>
      <c r="E27" t="s">
        <v>142</v>
      </c>
      <c r="F27" s="1">
        <v>3907044</v>
      </c>
      <c r="G27" s="1">
        <v>20426</v>
      </c>
      <c r="H27" s="6">
        <v>507</v>
      </c>
      <c r="I27" s="7">
        <v>0.18541666666666667</v>
      </c>
      <c r="J27">
        <v>2013</v>
      </c>
      <c r="K27" s="3" t="s">
        <v>309</v>
      </c>
      <c r="L27" s="3" t="s">
        <v>412</v>
      </c>
      <c r="M27" s="3">
        <v>1</v>
      </c>
      <c r="N27" s="3"/>
      <c r="O27" s="11">
        <v>45211.544444444444</v>
      </c>
      <c r="P27" s="11" t="s">
        <v>369</v>
      </c>
      <c r="Q27" s="1">
        <v>381000</v>
      </c>
      <c r="R27" t="s">
        <v>144</v>
      </c>
    </row>
    <row r="28" spans="1:19" x14ac:dyDescent="0.2">
      <c r="E28" s="31" t="s">
        <v>433</v>
      </c>
      <c r="F28" s="32">
        <f>SUM(F2:F27)</f>
        <v>3999112736</v>
      </c>
      <c r="G28" s="32">
        <f>SUM(G2:G27)</f>
        <v>24074947</v>
      </c>
      <c r="H28" s="32">
        <f t="shared" ref="H28" si="0">SUM(H2:H27)</f>
        <v>939956</v>
      </c>
      <c r="I28" s="1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A1704-5AA0-E44C-B295-3061998FD3CC}">
  <dimension ref="A1:S47"/>
  <sheetViews>
    <sheetView topLeftCell="A27" workbookViewId="0">
      <selection activeCell="E47" sqref="E47"/>
    </sheetView>
  </sheetViews>
  <sheetFormatPr baseColWidth="10" defaultRowHeight="16" x14ac:dyDescent="0.2"/>
  <cols>
    <col min="2" max="2" width="23.6640625" customWidth="1"/>
    <col min="4" max="4" width="33.1640625" customWidth="1"/>
    <col min="5" max="5" width="20.6640625" customWidth="1"/>
    <col min="6" max="6" width="11.1640625" bestFit="1" customWidth="1"/>
    <col min="15" max="15" width="16" customWidth="1"/>
    <col min="16" max="16" width="27.1640625" customWidth="1"/>
  </cols>
  <sheetData>
    <row r="1" spans="1:19" x14ac:dyDescent="0.2">
      <c r="A1" s="2" t="s">
        <v>11</v>
      </c>
      <c r="B1" s="2" t="s">
        <v>69</v>
      </c>
      <c r="C1" s="2" t="s">
        <v>10</v>
      </c>
      <c r="D1" s="2" t="s">
        <v>0</v>
      </c>
      <c r="E1" s="2" t="s">
        <v>1</v>
      </c>
      <c r="F1" s="2" t="s">
        <v>6</v>
      </c>
      <c r="G1" s="2" t="s">
        <v>2</v>
      </c>
      <c r="H1" s="2" t="s">
        <v>3</v>
      </c>
      <c r="I1" s="2" t="s">
        <v>46</v>
      </c>
      <c r="J1" s="2" t="s">
        <v>47</v>
      </c>
      <c r="K1" s="2" t="s">
        <v>310</v>
      </c>
      <c r="L1" s="2" t="s">
        <v>410</v>
      </c>
      <c r="M1" s="2" t="s">
        <v>419</v>
      </c>
      <c r="N1" s="2" t="s">
        <v>420</v>
      </c>
      <c r="O1" s="2" t="s">
        <v>7</v>
      </c>
      <c r="P1" s="2" t="s">
        <v>327</v>
      </c>
      <c r="Q1" s="2" t="s">
        <v>328</v>
      </c>
      <c r="R1" s="2" t="s">
        <v>8</v>
      </c>
    </row>
    <row r="2" spans="1:19" x14ac:dyDescent="0.2">
      <c r="A2" s="3">
        <v>101</v>
      </c>
      <c r="B2" t="s">
        <v>235</v>
      </c>
      <c r="C2" s="4">
        <v>26</v>
      </c>
      <c r="D2" t="s">
        <v>297</v>
      </c>
      <c r="E2" t="s">
        <v>298</v>
      </c>
      <c r="F2" s="1">
        <v>23103</v>
      </c>
      <c r="G2" s="1">
        <v>136</v>
      </c>
      <c r="H2" s="14" t="s">
        <v>36</v>
      </c>
      <c r="I2" s="7">
        <v>0.19583333333333333</v>
      </c>
      <c r="J2">
        <v>2011</v>
      </c>
      <c r="K2" s="3" t="s">
        <v>311</v>
      </c>
      <c r="L2" s="3" t="s">
        <v>413</v>
      </c>
      <c r="M2" s="3">
        <v>3</v>
      </c>
      <c r="N2" s="3"/>
      <c r="O2" s="11">
        <v>45212.525000000001</v>
      </c>
      <c r="P2" s="11" t="s">
        <v>408</v>
      </c>
      <c r="Q2" s="1">
        <v>4150</v>
      </c>
      <c r="R2" t="s">
        <v>299</v>
      </c>
      <c r="S2" t="s">
        <v>229</v>
      </c>
    </row>
    <row r="3" spans="1:19" x14ac:dyDescent="0.2">
      <c r="A3" s="3">
        <v>61</v>
      </c>
      <c r="B3" t="s">
        <v>101</v>
      </c>
      <c r="C3" s="4">
        <v>33</v>
      </c>
      <c r="D3" t="s">
        <v>193</v>
      </c>
      <c r="E3" t="s">
        <v>194</v>
      </c>
      <c r="F3" s="1">
        <v>26266</v>
      </c>
      <c r="G3" s="1">
        <v>181</v>
      </c>
      <c r="H3" s="12">
        <v>1</v>
      </c>
      <c r="I3" s="7">
        <v>7.2222222222222229E-2</v>
      </c>
      <c r="J3">
        <v>2015</v>
      </c>
      <c r="K3" s="3" t="s">
        <v>316</v>
      </c>
      <c r="L3" s="3" t="s">
        <v>412</v>
      </c>
      <c r="M3" s="3">
        <v>1</v>
      </c>
      <c r="N3" s="3"/>
      <c r="O3" s="11">
        <v>45211.563888888886</v>
      </c>
      <c r="P3" s="11" t="s">
        <v>382</v>
      </c>
      <c r="Q3" s="1">
        <v>105</v>
      </c>
      <c r="R3" t="s">
        <v>197</v>
      </c>
    </row>
    <row r="4" spans="1:19" x14ac:dyDescent="0.2">
      <c r="A4" s="3">
        <v>90</v>
      </c>
      <c r="B4" t="s">
        <v>235</v>
      </c>
      <c r="C4" s="4">
        <v>15</v>
      </c>
      <c r="D4" t="s">
        <v>270</v>
      </c>
      <c r="E4" t="s">
        <v>269</v>
      </c>
      <c r="F4" s="1">
        <v>27729</v>
      </c>
      <c r="G4" s="1">
        <v>186</v>
      </c>
      <c r="H4" s="14">
        <v>2</v>
      </c>
      <c r="I4" s="7">
        <v>0.15555555555555556</v>
      </c>
      <c r="J4">
        <v>2000</v>
      </c>
      <c r="K4" s="3" t="s">
        <v>316</v>
      </c>
      <c r="L4" s="3" t="s">
        <v>414</v>
      </c>
      <c r="M4" s="3">
        <v>2</v>
      </c>
      <c r="N4" s="3"/>
      <c r="O4" s="11">
        <v>45212.519444444442</v>
      </c>
      <c r="P4" s="11" t="s">
        <v>399</v>
      </c>
      <c r="Q4" s="1">
        <v>24100</v>
      </c>
      <c r="R4" t="s">
        <v>271</v>
      </c>
      <c r="S4" t="s">
        <v>229</v>
      </c>
    </row>
    <row r="5" spans="1:19" x14ac:dyDescent="0.2">
      <c r="A5" s="3">
        <v>64</v>
      </c>
      <c r="B5" t="s">
        <v>101</v>
      </c>
      <c r="C5" s="4">
        <v>36</v>
      </c>
      <c r="D5" t="s">
        <v>203</v>
      </c>
      <c r="E5" t="s">
        <v>204</v>
      </c>
      <c r="F5" s="1">
        <v>55334</v>
      </c>
      <c r="G5" s="1">
        <v>553</v>
      </c>
      <c r="H5" s="12">
        <v>21</v>
      </c>
      <c r="I5" s="7">
        <v>0.15138888888888888</v>
      </c>
      <c r="J5">
        <v>2017</v>
      </c>
      <c r="K5" s="3" t="s">
        <v>313</v>
      </c>
      <c r="L5" s="3" t="s">
        <v>414</v>
      </c>
      <c r="M5" s="3">
        <v>1</v>
      </c>
      <c r="N5" s="3"/>
      <c r="O5" s="11">
        <v>45211.566666666666</v>
      </c>
      <c r="P5" s="11" t="s">
        <v>385</v>
      </c>
      <c r="Q5" s="1">
        <v>88</v>
      </c>
      <c r="R5" t="s">
        <v>205</v>
      </c>
    </row>
    <row r="6" spans="1:19" x14ac:dyDescent="0.2">
      <c r="A6" s="3">
        <v>51</v>
      </c>
      <c r="B6" t="s">
        <v>101</v>
      </c>
      <c r="C6" s="4">
        <v>23</v>
      </c>
      <c r="D6" t="s">
        <v>163</v>
      </c>
      <c r="E6" t="s">
        <v>161</v>
      </c>
      <c r="F6" s="1">
        <v>64709</v>
      </c>
      <c r="G6" s="1">
        <v>297</v>
      </c>
      <c r="H6" s="12">
        <v>12</v>
      </c>
      <c r="I6" s="7">
        <v>0.24027777777777778</v>
      </c>
      <c r="J6">
        <v>2005</v>
      </c>
      <c r="K6" s="3" t="s">
        <v>317</v>
      </c>
      <c r="L6" s="3" t="s">
        <v>414</v>
      </c>
      <c r="M6" s="3">
        <v>1</v>
      </c>
      <c r="N6" s="3"/>
      <c r="O6" s="11">
        <v>45211.556250000001</v>
      </c>
      <c r="P6" s="11" t="s">
        <v>374</v>
      </c>
      <c r="Q6" s="1">
        <v>92700</v>
      </c>
      <c r="R6" t="s">
        <v>162</v>
      </c>
      <c r="S6" t="s">
        <v>167</v>
      </c>
    </row>
    <row r="7" spans="1:19" x14ac:dyDescent="0.2">
      <c r="A7" s="3">
        <v>99</v>
      </c>
      <c r="B7" t="s">
        <v>235</v>
      </c>
      <c r="C7" s="4">
        <v>24</v>
      </c>
      <c r="D7" t="s">
        <v>291</v>
      </c>
      <c r="E7" t="s">
        <v>292</v>
      </c>
      <c r="F7" s="1">
        <v>125891</v>
      </c>
      <c r="G7" s="1">
        <v>1516</v>
      </c>
      <c r="H7" s="14" t="s">
        <v>36</v>
      </c>
      <c r="I7" s="7">
        <v>0.25069444444444444</v>
      </c>
      <c r="J7">
        <v>1980</v>
      </c>
      <c r="K7" s="3" t="s">
        <v>317</v>
      </c>
      <c r="L7" s="3" t="s">
        <v>413</v>
      </c>
      <c r="M7" s="3">
        <v>1</v>
      </c>
      <c r="N7" s="3"/>
      <c r="O7" s="11">
        <v>45212.525000000001</v>
      </c>
      <c r="P7" s="11" t="s">
        <v>406</v>
      </c>
      <c r="Q7" s="1">
        <v>776</v>
      </c>
      <c r="R7" t="s">
        <v>293</v>
      </c>
      <c r="S7" t="s">
        <v>229</v>
      </c>
    </row>
    <row r="8" spans="1:19" x14ac:dyDescent="0.2">
      <c r="A8" s="3">
        <v>50</v>
      </c>
      <c r="B8" t="s">
        <v>101</v>
      </c>
      <c r="C8" s="4">
        <v>22</v>
      </c>
      <c r="D8" t="s">
        <v>158</v>
      </c>
      <c r="E8" t="s">
        <v>159</v>
      </c>
      <c r="F8" s="1">
        <v>130936</v>
      </c>
      <c r="G8" s="1">
        <v>331</v>
      </c>
      <c r="H8" s="12">
        <v>12</v>
      </c>
      <c r="I8" s="7">
        <v>0.15694444444444444</v>
      </c>
      <c r="J8">
        <v>2010</v>
      </c>
      <c r="K8" s="3" t="s">
        <v>317</v>
      </c>
      <c r="L8" s="3" t="s">
        <v>414</v>
      </c>
      <c r="M8" s="3">
        <v>4</v>
      </c>
      <c r="N8" s="3"/>
      <c r="O8" s="11">
        <v>45211.555555555555</v>
      </c>
      <c r="P8" s="11" t="s">
        <v>373</v>
      </c>
      <c r="Q8" s="1">
        <v>80</v>
      </c>
      <c r="R8" t="s">
        <v>160</v>
      </c>
      <c r="S8" t="s">
        <v>138</v>
      </c>
    </row>
    <row r="9" spans="1:19" x14ac:dyDescent="0.2">
      <c r="A9" s="3">
        <v>87</v>
      </c>
      <c r="B9" t="s">
        <v>235</v>
      </c>
      <c r="C9" s="4">
        <v>12</v>
      </c>
      <c r="D9" t="s">
        <v>260</v>
      </c>
      <c r="E9" t="s">
        <v>261</v>
      </c>
      <c r="F9" s="1">
        <v>139209</v>
      </c>
      <c r="G9" s="1">
        <v>1313</v>
      </c>
      <c r="H9" s="6">
        <v>72</v>
      </c>
      <c r="I9" s="7">
        <v>0.14722222222222223</v>
      </c>
      <c r="J9">
        <v>1973</v>
      </c>
      <c r="K9" s="3" t="s">
        <v>316</v>
      </c>
      <c r="L9" s="3" t="s">
        <v>413</v>
      </c>
      <c r="M9" s="3">
        <v>3</v>
      </c>
      <c r="N9" s="3">
        <v>4</v>
      </c>
      <c r="O9" s="11">
        <v>45212.518055555556</v>
      </c>
      <c r="P9" s="11" t="s">
        <v>397</v>
      </c>
      <c r="Q9" s="1">
        <v>968</v>
      </c>
      <c r="R9" t="s">
        <v>262</v>
      </c>
      <c r="S9" t="s">
        <v>263</v>
      </c>
    </row>
    <row r="10" spans="1:19" x14ac:dyDescent="0.2">
      <c r="A10" s="3">
        <v>97</v>
      </c>
      <c r="B10" t="s">
        <v>235</v>
      </c>
      <c r="C10" s="4">
        <v>22</v>
      </c>
      <c r="D10" t="s">
        <v>193</v>
      </c>
      <c r="E10" t="s">
        <v>194</v>
      </c>
      <c r="F10" s="1">
        <v>160723</v>
      </c>
      <c r="G10" s="1">
        <v>2049</v>
      </c>
      <c r="H10" s="6">
        <v>64</v>
      </c>
      <c r="I10" s="7">
        <v>7.2916666666666671E-2</v>
      </c>
      <c r="J10">
        <v>2015</v>
      </c>
      <c r="K10" s="3" t="s">
        <v>314</v>
      </c>
      <c r="L10" s="3" t="s">
        <v>412</v>
      </c>
      <c r="M10" s="3">
        <v>1</v>
      </c>
      <c r="N10" s="3"/>
      <c r="O10" s="11">
        <v>45212.524305555555</v>
      </c>
      <c r="P10" s="11" t="s">
        <v>405</v>
      </c>
      <c r="Q10" s="1">
        <v>377</v>
      </c>
      <c r="R10" t="s">
        <v>287</v>
      </c>
      <c r="S10" t="s">
        <v>288</v>
      </c>
    </row>
    <row r="11" spans="1:19" x14ac:dyDescent="0.2">
      <c r="A11" s="3">
        <v>100</v>
      </c>
      <c r="B11" t="s">
        <v>235</v>
      </c>
      <c r="C11" s="4">
        <v>25</v>
      </c>
      <c r="D11" t="s">
        <v>294</v>
      </c>
      <c r="E11" t="s">
        <v>295</v>
      </c>
      <c r="F11" s="1">
        <v>164184</v>
      </c>
      <c r="G11" s="1">
        <v>1328</v>
      </c>
      <c r="H11" s="14">
        <v>6</v>
      </c>
      <c r="I11" s="7">
        <v>0.12222222222222223</v>
      </c>
      <c r="J11">
        <v>2001</v>
      </c>
      <c r="K11" s="3" t="s">
        <v>311</v>
      </c>
      <c r="L11" s="3" t="s">
        <v>414</v>
      </c>
      <c r="M11" s="3">
        <v>4</v>
      </c>
      <c r="N11" s="3">
        <v>1</v>
      </c>
      <c r="O11" s="11">
        <v>45212.525000000001</v>
      </c>
      <c r="P11" s="11" t="s">
        <v>407</v>
      </c>
      <c r="Q11" s="1">
        <v>14900</v>
      </c>
      <c r="R11" t="s">
        <v>296</v>
      </c>
      <c r="S11" t="s">
        <v>229</v>
      </c>
    </row>
    <row r="12" spans="1:19" x14ac:dyDescent="0.2">
      <c r="A12" s="3">
        <v>94</v>
      </c>
      <c r="B12" t="s">
        <v>235</v>
      </c>
      <c r="C12" s="4">
        <v>19</v>
      </c>
      <c r="D12" t="s">
        <v>282</v>
      </c>
      <c r="E12" t="s">
        <v>280</v>
      </c>
      <c r="F12" s="1">
        <v>172873</v>
      </c>
      <c r="G12" s="1">
        <v>1046</v>
      </c>
      <c r="H12" s="14">
        <v>9</v>
      </c>
      <c r="I12" s="7">
        <v>0.14583333333333334</v>
      </c>
      <c r="J12">
        <v>2016</v>
      </c>
      <c r="K12" s="3" t="s">
        <v>317</v>
      </c>
      <c r="L12" s="3" t="s">
        <v>412</v>
      </c>
      <c r="M12" s="3">
        <v>1</v>
      </c>
      <c r="N12" s="3"/>
      <c r="O12" s="11">
        <v>45212.520138888889</v>
      </c>
      <c r="P12" s="11" t="s">
        <v>403</v>
      </c>
      <c r="Q12" s="1">
        <v>208000</v>
      </c>
      <c r="R12" t="s">
        <v>281</v>
      </c>
      <c r="S12" t="s">
        <v>229</v>
      </c>
    </row>
    <row r="13" spans="1:19" x14ac:dyDescent="0.2">
      <c r="A13" s="3">
        <v>93</v>
      </c>
      <c r="B13" t="s">
        <v>235</v>
      </c>
      <c r="C13" s="4">
        <v>18</v>
      </c>
      <c r="D13" t="s">
        <v>183</v>
      </c>
      <c r="E13" t="s">
        <v>277</v>
      </c>
      <c r="F13" s="1">
        <v>197172</v>
      </c>
      <c r="G13" s="1">
        <v>1210</v>
      </c>
      <c r="H13" s="6">
        <v>15</v>
      </c>
      <c r="I13" s="7">
        <v>0.16388888888888889</v>
      </c>
      <c r="J13">
        <v>2012</v>
      </c>
      <c r="K13" s="3" t="s">
        <v>317</v>
      </c>
      <c r="L13" s="3" t="s">
        <v>412</v>
      </c>
      <c r="M13" s="3">
        <v>1</v>
      </c>
      <c r="N13" s="3"/>
      <c r="O13" s="11">
        <v>45212.520138888889</v>
      </c>
      <c r="P13" s="11" t="s">
        <v>402</v>
      </c>
      <c r="Q13" s="1">
        <v>4060</v>
      </c>
      <c r="R13" t="s">
        <v>278</v>
      </c>
      <c r="S13" t="s">
        <v>279</v>
      </c>
    </row>
    <row r="14" spans="1:19" x14ac:dyDescent="0.2">
      <c r="A14" s="3">
        <v>41</v>
      </c>
      <c r="B14" t="s">
        <v>101</v>
      </c>
      <c r="C14" s="4">
        <v>13</v>
      </c>
      <c r="D14" t="s">
        <v>132</v>
      </c>
      <c r="E14" t="s">
        <v>133</v>
      </c>
      <c r="F14" s="1">
        <v>206739</v>
      </c>
      <c r="G14" s="1">
        <v>967</v>
      </c>
      <c r="H14" s="15">
        <v>12</v>
      </c>
      <c r="I14" s="7">
        <v>0.21388888888888891</v>
      </c>
      <c r="J14">
        <v>2018</v>
      </c>
      <c r="K14" s="3" t="s">
        <v>313</v>
      </c>
      <c r="L14" s="3" t="s">
        <v>413</v>
      </c>
      <c r="M14" s="3">
        <v>1</v>
      </c>
      <c r="N14" s="3"/>
      <c r="O14" s="11">
        <v>45209.67291666667</v>
      </c>
      <c r="P14" s="11" t="s">
        <v>366</v>
      </c>
      <c r="Q14" s="1">
        <v>296000</v>
      </c>
      <c r="R14" t="s">
        <v>134</v>
      </c>
    </row>
    <row r="15" spans="1:19" x14ac:dyDescent="0.2">
      <c r="A15" s="3">
        <v>59</v>
      </c>
      <c r="B15" t="s">
        <v>101</v>
      </c>
      <c r="C15" s="4">
        <v>31</v>
      </c>
      <c r="D15" t="s">
        <v>186</v>
      </c>
      <c r="E15" t="s">
        <v>187</v>
      </c>
      <c r="F15" s="1">
        <v>399912</v>
      </c>
      <c r="G15" s="1">
        <v>1469</v>
      </c>
      <c r="H15" s="12">
        <v>55</v>
      </c>
      <c r="I15" s="7">
        <v>0.17986111111111111</v>
      </c>
      <c r="J15">
        <v>2014</v>
      </c>
      <c r="K15" s="3" t="s">
        <v>317</v>
      </c>
      <c r="L15" s="3" t="s">
        <v>413</v>
      </c>
      <c r="M15" s="3">
        <v>4</v>
      </c>
      <c r="N15" s="3"/>
      <c r="O15" s="11">
        <v>45211.5625</v>
      </c>
      <c r="P15" s="11" t="s">
        <v>379</v>
      </c>
      <c r="Q15" s="1">
        <v>18400</v>
      </c>
      <c r="R15" t="s">
        <v>188</v>
      </c>
      <c r="S15" t="s">
        <v>189</v>
      </c>
    </row>
    <row r="16" spans="1:19" x14ac:dyDescent="0.2">
      <c r="A16" s="3">
        <v>92</v>
      </c>
      <c r="B16" t="s">
        <v>235</v>
      </c>
      <c r="C16" s="4">
        <v>17</v>
      </c>
      <c r="D16" t="s">
        <v>275</v>
      </c>
      <c r="E16" t="s">
        <v>200</v>
      </c>
      <c r="F16" s="1">
        <v>536126</v>
      </c>
      <c r="G16" s="1">
        <v>2399</v>
      </c>
      <c r="H16" s="6">
        <v>109</v>
      </c>
      <c r="I16" s="7">
        <v>0.15416666666666667</v>
      </c>
      <c r="J16">
        <v>2008</v>
      </c>
      <c r="K16" s="3" t="s">
        <v>317</v>
      </c>
      <c r="L16" s="3" t="s">
        <v>414</v>
      </c>
      <c r="M16" s="3">
        <v>1</v>
      </c>
      <c r="N16" s="3"/>
      <c r="O16" s="11">
        <v>45212.520138888889</v>
      </c>
      <c r="P16" s="11" t="s">
        <v>401</v>
      </c>
      <c r="Q16" s="1">
        <v>127000</v>
      </c>
      <c r="R16" t="s">
        <v>276</v>
      </c>
      <c r="S16" t="s">
        <v>155</v>
      </c>
    </row>
    <row r="17" spans="1:19" x14ac:dyDescent="0.2">
      <c r="A17" s="3">
        <v>47</v>
      </c>
      <c r="B17" t="s">
        <v>101</v>
      </c>
      <c r="C17" s="4">
        <v>19</v>
      </c>
      <c r="D17" t="s">
        <v>66</v>
      </c>
      <c r="E17" t="s">
        <v>67</v>
      </c>
      <c r="F17" s="1">
        <v>537817</v>
      </c>
      <c r="G17" s="1">
        <v>3395</v>
      </c>
      <c r="H17" s="12">
        <v>171</v>
      </c>
      <c r="I17" s="7">
        <v>0.17291666666666669</v>
      </c>
      <c r="J17">
        <v>2014</v>
      </c>
      <c r="K17" s="3" t="s">
        <v>316</v>
      </c>
      <c r="L17" s="3" t="s">
        <v>414</v>
      </c>
      <c r="M17" s="3">
        <v>1</v>
      </c>
      <c r="N17" s="3"/>
      <c r="O17" s="11">
        <v>45211.551388888889</v>
      </c>
      <c r="P17" s="11" t="s">
        <v>372</v>
      </c>
      <c r="Q17" s="1">
        <v>297000</v>
      </c>
      <c r="R17" t="s">
        <v>152</v>
      </c>
      <c r="S17" t="s">
        <v>128</v>
      </c>
    </row>
    <row r="18" spans="1:19" x14ac:dyDescent="0.2">
      <c r="A18" s="3">
        <v>95</v>
      </c>
      <c r="B18" t="s">
        <v>235</v>
      </c>
      <c r="C18" s="4">
        <v>20</v>
      </c>
      <c r="D18" t="s">
        <v>283</v>
      </c>
      <c r="E18" t="s">
        <v>284</v>
      </c>
      <c r="F18" s="1">
        <v>583422</v>
      </c>
      <c r="G18" s="1">
        <v>7125</v>
      </c>
      <c r="H18" s="6">
        <v>215</v>
      </c>
      <c r="I18" s="7">
        <v>0.17291666666666669</v>
      </c>
      <c r="J18">
        <v>2005</v>
      </c>
      <c r="K18" s="3" t="s">
        <v>316</v>
      </c>
      <c r="L18" s="3" t="s">
        <v>412</v>
      </c>
      <c r="M18" s="3">
        <v>4</v>
      </c>
      <c r="N18" s="3">
        <v>1</v>
      </c>
      <c r="O18" s="11">
        <v>45212.521527777775</v>
      </c>
      <c r="P18" s="11" t="s">
        <v>404</v>
      </c>
      <c r="Q18" s="1">
        <v>77400</v>
      </c>
      <c r="R18" t="s">
        <v>285</v>
      </c>
      <c r="S18" t="s">
        <v>286</v>
      </c>
    </row>
    <row r="19" spans="1:19" x14ac:dyDescent="0.2">
      <c r="A19" s="3">
        <v>91</v>
      </c>
      <c r="B19" t="s">
        <v>235</v>
      </c>
      <c r="C19" s="4">
        <v>16</v>
      </c>
      <c r="D19" t="s">
        <v>272</v>
      </c>
      <c r="E19" t="s">
        <v>273</v>
      </c>
      <c r="F19" s="1">
        <v>630122</v>
      </c>
      <c r="G19" s="1">
        <v>2433</v>
      </c>
      <c r="H19" s="6">
        <v>138</v>
      </c>
      <c r="I19" s="7">
        <v>0.16944444444444443</v>
      </c>
      <c r="J19">
        <v>2013</v>
      </c>
      <c r="K19" s="3" t="s">
        <v>317</v>
      </c>
      <c r="L19" s="3" t="s">
        <v>414</v>
      </c>
      <c r="M19" s="3">
        <v>2</v>
      </c>
      <c r="N19" s="3"/>
      <c r="O19" s="11">
        <v>45212.519444444442</v>
      </c>
      <c r="P19" s="11" t="s">
        <v>400</v>
      </c>
      <c r="Q19" s="1">
        <v>16300</v>
      </c>
      <c r="R19" t="s">
        <v>274</v>
      </c>
      <c r="S19" t="s">
        <v>155</v>
      </c>
    </row>
    <row r="20" spans="1:19" x14ac:dyDescent="0.2">
      <c r="A20" s="3">
        <v>88</v>
      </c>
      <c r="B20" t="s">
        <v>235</v>
      </c>
      <c r="C20" s="4">
        <v>13</v>
      </c>
      <c r="D20" t="s">
        <v>264</v>
      </c>
      <c r="E20" t="s">
        <v>266</v>
      </c>
      <c r="F20" s="1">
        <v>639775</v>
      </c>
      <c r="G20" s="1">
        <v>5116</v>
      </c>
      <c r="H20" s="6">
        <v>307</v>
      </c>
      <c r="I20" s="7">
        <v>0.15277777777777776</v>
      </c>
      <c r="J20">
        <v>2014</v>
      </c>
      <c r="K20" s="3" t="s">
        <v>317</v>
      </c>
      <c r="L20" s="3" t="s">
        <v>414</v>
      </c>
      <c r="M20" s="3">
        <v>1</v>
      </c>
      <c r="N20" s="3"/>
      <c r="O20" s="11">
        <v>45212.518750000003</v>
      </c>
      <c r="P20" s="11" t="s">
        <v>398</v>
      </c>
      <c r="Q20" s="1">
        <v>4880</v>
      </c>
      <c r="R20" t="s">
        <v>265</v>
      </c>
      <c r="S20" t="s">
        <v>229</v>
      </c>
    </row>
    <row r="21" spans="1:19" x14ac:dyDescent="0.2">
      <c r="A21" s="3">
        <v>79</v>
      </c>
      <c r="B21" t="s">
        <v>235</v>
      </c>
      <c r="C21" s="4">
        <v>4</v>
      </c>
      <c r="D21" t="s">
        <v>239</v>
      </c>
      <c r="E21" t="s">
        <v>240</v>
      </c>
      <c r="F21" s="1">
        <v>676559</v>
      </c>
      <c r="G21" s="1">
        <v>8047</v>
      </c>
      <c r="H21" s="12">
        <v>281</v>
      </c>
      <c r="I21" s="7">
        <v>0.1673611111111111</v>
      </c>
      <c r="J21">
        <v>2020</v>
      </c>
      <c r="K21" s="3" t="s">
        <v>316</v>
      </c>
      <c r="L21" s="3" t="s">
        <v>412</v>
      </c>
      <c r="M21" s="3">
        <v>4</v>
      </c>
      <c r="N21" s="3"/>
      <c r="O21" s="11">
        <v>45212.51458333333</v>
      </c>
      <c r="P21" s="11" t="s">
        <v>393</v>
      </c>
      <c r="Q21" s="1">
        <v>33000</v>
      </c>
      <c r="R21" t="s">
        <v>241</v>
      </c>
      <c r="S21" t="s">
        <v>155</v>
      </c>
    </row>
    <row r="22" spans="1:19" x14ac:dyDescent="0.2">
      <c r="A22" s="3">
        <v>56</v>
      </c>
      <c r="B22" t="s">
        <v>101</v>
      </c>
      <c r="C22" s="4">
        <v>28</v>
      </c>
      <c r="D22" t="s">
        <v>175</v>
      </c>
      <c r="E22" t="s">
        <v>176</v>
      </c>
      <c r="F22" s="1">
        <v>681067</v>
      </c>
      <c r="G22" s="1">
        <v>6536</v>
      </c>
      <c r="H22" s="6">
        <v>449</v>
      </c>
      <c r="I22" s="7">
        <v>0.17222222222222225</v>
      </c>
      <c r="J22">
        <v>1981</v>
      </c>
      <c r="K22" s="3" t="s">
        <v>312</v>
      </c>
      <c r="L22" s="3" t="s">
        <v>414</v>
      </c>
      <c r="M22" s="3">
        <v>4</v>
      </c>
      <c r="N22" s="3"/>
      <c r="O22" s="11">
        <v>45211.560416666667</v>
      </c>
      <c r="P22" s="11" t="s">
        <v>377</v>
      </c>
      <c r="Q22" s="1">
        <v>951</v>
      </c>
      <c r="R22" t="s">
        <v>177</v>
      </c>
      <c r="S22" t="s">
        <v>178</v>
      </c>
    </row>
    <row r="23" spans="1:19" x14ac:dyDescent="0.2">
      <c r="A23" s="3">
        <v>55</v>
      </c>
      <c r="B23" t="s">
        <v>101</v>
      </c>
      <c r="C23" s="4">
        <v>27</v>
      </c>
      <c r="D23" t="s">
        <v>145</v>
      </c>
      <c r="E23" t="s">
        <v>172</v>
      </c>
      <c r="F23" s="1">
        <v>804169</v>
      </c>
      <c r="G23" s="1">
        <v>1503</v>
      </c>
      <c r="H23" s="12">
        <v>28</v>
      </c>
      <c r="I23" s="7">
        <v>0.17361111111111113</v>
      </c>
      <c r="J23">
        <v>1984</v>
      </c>
      <c r="K23" s="3" t="s">
        <v>311</v>
      </c>
      <c r="L23" s="3" t="s">
        <v>414</v>
      </c>
      <c r="M23" s="3">
        <v>3</v>
      </c>
      <c r="N23" s="3"/>
      <c r="O23" s="11">
        <v>45211.560416666667</v>
      </c>
      <c r="P23" s="11" t="s">
        <v>376</v>
      </c>
      <c r="Q23" s="1">
        <v>7300</v>
      </c>
      <c r="R23" t="s">
        <v>173</v>
      </c>
      <c r="S23" t="s">
        <v>174</v>
      </c>
    </row>
    <row r="24" spans="1:19" x14ac:dyDescent="0.2">
      <c r="A24" s="3">
        <v>63</v>
      </c>
      <c r="B24" t="s">
        <v>101</v>
      </c>
      <c r="C24" s="4">
        <v>35</v>
      </c>
      <c r="D24" t="s">
        <v>199</v>
      </c>
      <c r="E24" t="s">
        <v>200</v>
      </c>
      <c r="F24" s="1">
        <v>1105946</v>
      </c>
      <c r="G24" s="1">
        <v>7606</v>
      </c>
      <c r="H24" s="6">
        <v>382</v>
      </c>
      <c r="I24" s="7">
        <v>0.17569444444444446</v>
      </c>
      <c r="J24">
        <v>1983</v>
      </c>
      <c r="K24" s="3" t="s">
        <v>317</v>
      </c>
      <c r="L24" s="3" t="s">
        <v>413</v>
      </c>
      <c r="M24" s="3">
        <v>4</v>
      </c>
      <c r="N24" s="3"/>
      <c r="O24" s="11">
        <v>45211.565972222219</v>
      </c>
      <c r="P24" s="11" t="s">
        <v>384</v>
      </c>
      <c r="Q24" s="1">
        <v>1000</v>
      </c>
      <c r="R24" t="s">
        <v>201</v>
      </c>
      <c r="S24" t="s">
        <v>202</v>
      </c>
    </row>
    <row r="25" spans="1:19" x14ac:dyDescent="0.2">
      <c r="A25" s="3">
        <v>85</v>
      </c>
      <c r="B25" t="s">
        <v>235</v>
      </c>
      <c r="C25" s="4">
        <v>10</v>
      </c>
      <c r="D25" t="s">
        <v>256</v>
      </c>
      <c r="E25" t="s">
        <v>254</v>
      </c>
      <c r="F25" s="1">
        <v>1570074</v>
      </c>
      <c r="G25" s="1">
        <v>15859</v>
      </c>
      <c r="H25" s="6">
        <v>770</v>
      </c>
      <c r="I25" s="7">
        <v>0.18055555555555555</v>
      </c>
      <c r="J25">
        <v>2019</v>
      </c>
      <c r="K25" s="3" t="s">
        <v>317</v>
      </c>
      <c r="L25" s="3" t="s">
        <v>412</v>
      </c>
      <c r="M25" s="3">
        <v>1</v>
      </c>
      <c r="N25" s="3"/>
      <c r="O25" s="11">
        <v>45212.517361111109</v>
      </c>
      <c r="P25" s="11" t="s">
        <v>396</v>
      </c>
      <c r="Q25" s="1">
        <v>26200</v>
      </c>
      <c r="R25" t="s">
        <v>255</v>
      </c>
      <c r="S25" t="s">
        <v>155</v>
      </c>
    </row>
    <row r="26" spans="1:19" x14ac:dyDescent="0.2">
      <c r="A26" s="3">
        <v>86</v>
      </c>
      <c r="B26" t="s">
        <v>235</v>
      </c>
      <c r="C26" s="4">
        <v>11</v>
      </c>
      <c r="D26" t="s">
        <v>257</v>
      </c>
      <c r="E26" t="s">
        <v>258</v>
      </c>
      <c r="F26" s="1">
        <v>2351534</v>
      </c>
      <c r="G26" s="1">
        <v>9161</v>
      </c>
      <c r="H26" s="6">
        <v>648</v>
      </c>
      <c r="I26" s="7">
        <v>0.19236111111111112</v>
      </c>
      <c r="J26">
        <v>2007</v>
      </c>
      <c r="K26" s="3" t="s">
        <v>317</v>
      </c>
      <c r="L26" s="3" t="s">
        <v>412</v>
      </c>
      <c r="M26" s="3">
        <v>3</v>
      </c>
      <c r="N26" s="3">
        <v>1</v>
      </c>
      <c r="O26" s="11">
        <v>45212.518055555556</v>
      </c>
      <c r="P26" s="11" t="s">
        <v>379</v>
      </c>
      <c r="Q26" s="1">
        <v>18400</v>
      </c>
      <c r="R26" t="s">
        <v>259</v>
      </c>
      <c r="S26" t="s">
        <v>216</v>
      </c>
    </row>
    <row r="27" spans="1:19" x14ac:dyDescent="0.2">
      <c r="A27" s="3">
        <v>58</v>
      </c>
      <c r="B27" t="s">
        <v>101</v>
      </c>
      <c r="C27" s="4">
        <v>30</v>
      </c>
      <c r="D27" t="s">
        <v>183</v>
      </c>
      <c r="E27" t="s">
        <v>184</v>
      </c>
      <c r="F27" s="1">
        <v>3942816</v>
      </c>
      <c r="G27" s="1">
        <v>22403</v>
      </c>
      <c r="H27" s="12">
        <v>1004</v>
      </c>
      <c r="I27" s="7">
        <v>0.20555555555555557</v>
      </c>
      <c r="J27">
        <v>1987</v>
      </c>
      <c r="K27" s="3" t="s">
        <v>317</v>
      </c>
      <c r="L27" s="3" t="s">
        <v>412</v>
      </c>
      <c r="M27" s="3">
        <v>1</v>
      </c>
      <c r="N27" s="3"/>
      <c r="O27" s="11">
        <v>45211.561805555553</v>
      </c>
      <c r="P27" s="11" t="s">
        <v>378</v>
      </c>
      <c r="Q27" s="1">
        <v>20000</v>
      </c>
      <c r="R27" t="s">
        <v>185</v>
      </c>
      <c r="S27" t="s">
        <v>182</v>
      </c>
    </row>
    <row r="28" spans="1:19" x14ac:dyDescent="0.2">
      <c r="A28" s="3">
        <v>48</v>
      </c>
      <c r="B28" t="s">
        <v>101</v>
      </c>
      <c r="C28" s="4">
        <v>20</v>
      </c>
      <c r="D28" t="s">
        <v>153</v>
      </c>
      <c r="E28" t="s">
        <v>67</v>
      </c>
      <c r="F28" s="1">
        <v>4253414</v>
      </c>
      <c r="G28" s="1">
        <v>27785</v>
      </c>
      <c r="H28" s="12">
        <v>1163</v>
      </c>
      <c r="I28" s="7">
        <v>0.14027777777777778</v>
      </c>
      <c r="J28">
        <v>2014</v>
      </c>
      <c r="K28" s="3" t="s">
        <v>316</v>
      </c>
      <c r="L28" s="3" t="s">
        <v>414</v>
      </c>
      <c r="M28" s="3">
        <v>1</v>
      </c>
      <c r="N28" s="3"/>
      <c r="O28" s="11">
        <v>45211.552083333336</v>
      </c>
      <c r="P28" s="11" t="s">
        <v>372</v>
      </c>
      <c r="Q28" s="1">
        <v>297000</v>
      </c>
      <c r="R28" t="s">
        <v>154</v>
      </c>
      <c r="S28" t="s">
        <v>155</v>
      </c>
    </row>
    <row r="29" spans="1:19" x14ac:dyDescent="0.2">
      <c r="A29" s="3">
        <v>84</v>
      </c>
      <c r="B29" t="s">
        <v>235</v>
      </c>
      <c r="C29" s="4">
        <v>9</v>
      </c>
      <c r="D29" t="s">
        <v>249</v>
      </c>
      <c r="E29" t="s">
        <v>250</v>
      </c>
      <c r="F29" s="1">
        <v>4442884</v>
      </c>
      <c r="G29" s="1">
        <v>34814</v>
      </c>
      <c r="H29" s="6">
        <v>985</v>
      </c>
      <c r="I29" s="7">
        <v>0.15486111111111112</v>
      </c>
      <c r="J29">
        <v>2016</v>
      </c>
      <c r="K29" s="3" t="s">
        <v>317</v>
      </c>
      <c r="L29" s="3" t="s">
        <v>414</v>
      </c>
      <c r="M29" s="3">
        <v>1</v>
      </c>
      <c r="N29" s="3"/>
      <c r="O29" s="11">
        <v>45212.51666666667</v>
      </c>
      <c r="P29" s="11" t="s">
        <v>395</v>
      </c>
      <c r="Q29" s="1">
        <v>1820000</v>
      </c>
      <c r="R29" t="s">
        <v>251</v>
      </c>
      <c r="S29" t="s">
        <v>155</v>
      </c>
    </row>
    <row r="30" spans="1:19" x14ac:dyDescent="0.2">
      <c r="A30" s="3">
        <v>96</v>
      </c>
      <c r="B30" t="s">
        <v>235</v>
      </c>
      <c r="C30" s="4">
        <v>21</v>
      </c>
      <c r="D30" t="s">
        <v>302</v>
      </c>
      <c r="E30" t="s">
        <v>164</v>
      </c>
      <c r="F30" s="1">
        <v>5282360</v>
      </c>
      <c r="G30" s="1">
        <v>40405</v>
      </c>
      <c r="H30" s="6">
        <v>1350</v>
      </c>
      <c r="I30" s="7">
        <v>0.15625</v>
      </c>
      <c r="J30">
        <v>2019</v>
      </c>
      <c r="K30" s="3" t="s">
        <v>316</v>
      </c>
      <c r="L30" s="3" t="s">
        <v>412</v>
      </c>
      <c r="M30" s="3">
        <v>1</v>
      </c>
      <c r="N30" s="3"/>
      <c r="O30" s="11">
        <v>45212.522916666669</v>
      </c>
      <c r="P30" s="11" t="s">
        <v>375</v>
      </c>
      <c r="Q30" s="1">
        <v>209000</v>
      </c>
      <c r="R30" t="s">
        <v>303</v>
      </c>
      <c r="S30" t="s">
        <v>155</v>
      </c>
    </row>
    <row r="31" spans="1:19" x14ac:dyDescent="0.2">
      <c r="A31" s="3">
        <v>57</v>
      </c>
      <c r="B31" t="s">
        <v>101</v>
      </c>
      <c r="C31" s="4">
        <v>29</v>
      </c>
      <c r="D31" t="s">
        <v>179</v>
      </c>
      <c r="E31" t="s">
        <v>180</v>
      </c>
      <c r="F31" s="1">
        <v>7239062</v>
      </c>
      <c r="G31" s="1">
        <v>15662</v>
      </c>
      <c r="H31" s="6">
        <v>818</v>
      </c>
      <c r="I31" s="7">
        <v>0.1125</v>
      </c>
      <c r="J31">
        <v>1963</v>
      </c>
      <c r="K31" s="3" t="s">
        <v>317</v>
      </c>
      <c r="L31" s="3" t="s">
        <v>413</v>
      </c>
      <c r="M31" s="3">
        <v>3</v>
      </c>
      <c r="N31" s="3"/>
      <c r="O31" s="11">
        <v>45211.561111111114</v>
      </c>
      <c r="P31" s="1" t="s">
        <v>380</v>
      </c>
      <c r="Q31" s="1">
        <v>26400</v>
      </c>
      <c r="R31" t="s">
        <v>181</v>
      </c>
      <c r="S31" t="s">
        <v>182</v>
      </c>
    </row>
    <row r="32" spans="1:19" x14ac:dyDescent="0.2">
      <c r="A32" s="3">
        <v>98</v>
      </c>
      <c r="B32" t="s">
        <v>235</v>
      </c>
      <c r="C32" s="4">
        <v>23</v>
      </c>
      <c r="D32" t="s">
        <v>289</v>
      </c>
      <c r="E32" t="s">
        <v>62</v>
      </c>
      <c r="F32" s="1">
        <v>8633792</v>
      </c>
      <c r="G32" s="1">
        <v>48332</v>
      </c>
      <c r="H32" s="12">
        <v>2293</v>
      </c>
      <c r="I32" s="7">
        <v>0.16666666666666666</v>
      </c>
      <c r="J32">
        <v>2002</v>
      </c>
      <c r="K32" s="3" t="s">
        <v>317</v>
      </c>
      <c r="L32" s="3" t="s">
        <v>413</v>
      </c>
      <c r="M32" s="3">
        <v>4</v>
      </c>
      <c r="N32" s="3">
        <v>1</v>
      </c>
      <c r="O32" s="11">
        <v>45212.524305555555</v>
      </c>
      <c r="P32" s="11" t="s">
        <v>346</v>
      </c>
      <c r="Q32" s="1">
        <v>141000</v>
      </c>
      <c r="R32" t="s">
        <v>290</v>
      </c>
      <c r="S32" t="s">
        <v>155</v>
      </c>
    </row>
    <row r="33" spans="1:19" x14ac:dyDescent="0.2">
      <c r="A33" s="3">
        <v>80</v>
      </c>
      <c r="B33" t="s">
        <v>235</v>
      </c>
      <c r="C33" s="4">
        <v>5</v>
      </c>
      <c r="D33" t="s">
        <v>238</v>
      </c>
      <c r="E33" t="s">
        <v>67</v>
      </c>
      <c r="F33" s="1">
        <v>13157586</v>
      </c>
      <c r="G33" s="1">
        <v>97963</v>
      </c>
      <c r="H33" s="12">
        <v>3731</v>
      </c>
      <c r="I33" s="7">
        <v>0.14652777777777778</v>
      </c>
      <c r="J33">
        <v>2016</v>
      </c>
      <c r="K33" s="3" t="s">
        <v>316</v>
      </c>
      <c r="L33" s="3" t="s">
        <v>412</v>
      </c>
      <c r="M33" s="3">
        <v>1</v>
      </c>
      <c r="N33" s="3">
        <v>2</v>
      </c>
      <c r="O33" s="11">
        <v>45212.515277777777</v>
      </c>
      <c r="P33" s="11" t="s">
        <v>372</v>
      </c>
      <c r="Q33" s="1">
        <v>297000</v>
      </c>
      <c r="R33" t="s">
        <v>242</v>
      </c>
      <c r="S33" t="s">
        <v>243</v>
      </c>
    </row>
    <row r="34" spans="1:19" x14ac:dyDescent="0.2">
      <c r="A34" s="3">
        <v>60</v>
      </c>
      <c r="B34" t="s">
        <v>101</v>
      </c>
      <c r="C34" s="4">
        <v>32</v>
      </c>
      <c r="D34" t="s">
        <v>190</v>
      </c>
      <c r="E34" t="s">
        <v>191</v>
      </c>
      <c r="F34" s="10">
        <v>13753136</v>
      </c>
      <c r="G34" s="1">
        <v>74315</v>
      </c>
      <c r="H34" s="12">
        <v>3302</v>
      </c>
      <c r="I34" s="7">
        <v>0.20208333333333331</v>
      </c>
      <c r="J34">
        <v>2014</v>
      </c>
      <c r="K34" s="3" t="s">
        <v>316</v>
      </c>
      <c r="L34" s="3" t="s">
        <v>414</v>
      </c>
      <c r="M34" s="3">
        <v>1</v>
      </c>
      <c r="N34" s="3"/>
      <c r="O34" s="11">
        <v>45211.563194444447</v>
      </c>
      <c r="P34" s="11" t="s">
        <v>381</v>
      </c>
      <c r="Q34" s="1">
        <v>89400</v>
      </c>
      <c r="R34" t="s">
        <v>192</v>
      </c>
      <c r="S34" t="s">
        <v>155</v>
      </c>
    </row>
    <row r="35" spans="1:19" x14ac:dyDescent="0.2">
      <c r="A35" s="3">
        <v>52</v>
      </c>
      <c r="B35" t="s">
        <v>101</v>
      </c>
      <c r="C35" s="4">
        <v>24</v>
      </c>
      <c r="D35" t="s">
        <v>165</v>
      </c>
      <c r="E35" t="s">
        <v>164</v>
      </c>
      <c r="F35" s="1">
        <v>14089545</v>
      </c>
      <c r="G35" s="1">
        <v>82632</v>
      </c>
      <c r="H35" s="12">
        <v>2215</v>
      </c>
      <c r="I35" s="7">
        <v>0.1875</v>
      </c>
      <c r="J35">
        <v>2006</v>
      </c>
      <c r="K35" s="3" t="s">
        <v>316</v>
      </c>
      <c r="L35" s="3" t="s">
        <v>414</v>
      </c>
      <c r="M35" s="3">
        <v>4</v>
      </c>
      <c r="N35" s="3"/>
      <c r="O35" s="11">
        <v>45211.559027777781</v>
      </c>
      <c r="P35" s="11" t="s">
        <v>375</v>
      </c>
      <c r="Q35" s="1">
        <v>209000</v>
      </c>
      <c r="R35" t="s">
        <v>166</v>
      </c>
      <c r="S35" t="s">
        <v>155</v>
      </c>
    </row>
    <row r="36" spans="1:19" x14ac:dyDescent="0.2">
      <c r="A36" s="3">
        <v>65</v>
      </c>
      <c r="B36" t="s">
        <v>101</v>
      </c>
      <c r="C36" s="4">
        <v>37</v>
      </c>
      <c r="D36" t="s">
        <v>207</v>
      </c>
      <c r="E36" t="s">
        <v>206</v>
      </c>
      <c r="F36" s="1">
        <v>14177769</v>
      </c>
      <c r="G36" s="1">
        <v>64539</v>
      </c>
      <c r="H36" s="12">
        <v>2923</v>
      </c>
      <c r="I36" s="7">
        <v>0.18680555555555556</v>
      </c>
      <c r="J36">
        <v>2002</v>
      </c>
      <c r="K36" s="3" t="s">
        <v>316</v>
      </c>
      <c r="L36" s="3" t="s">
        <v>412</v>
      </c>
      <c r="M36" s="3">
        <v>1</v>
      </c>
      <c r="N36" s="3"/>
      <c r="O36" s="11">
        <v>45211.567361111112</v>
      </c>
      <c r="P36" s="11" t="s">
        <v>386</v>
      </c>
      <c r="Q36" s="1">
        <v>356000</v>
      </c>
      <c r="R36" t="s">
        <v>208</v>
      </c>
      <c r="S36" t="s">
        <v>155</v>
      </c>
    </row>
    <row r="37" spans="1:19" x14ac:dyDescent="0.2">
      <c r="A37" s="3">
        <v>62</v>
      </c>
      <c r="B37" t="s">
        <v>101</v>
      </c>
      <c r="C37" s="4">
        <v>34</v>
      </c>
      <c r="D37" t="s">
        <v>195</v>
      </c>
      <c r="E37" t="s">
        <v>196</v>
      </c>
      <c r="F37" s="1">
        <v>14817997</v>
      </c>
      <c r="G37" s="1">
        <v>71210</v>
      </c>
      <c r="H37" s="12">
        <v>2340</v>
      </c>
      <c r="I37" s="7">
        <v>0.1361111111111111</v>
      </c>
      <c r="J37">
        <v>2015</v>
      </c>
      <c r="K37" s="3" t="s">
        <v>317</v>
      </c>
      <c r="L37" s="3" t="s">
        <v>413</v>
      </c>
      <c r="M37" s="3">
        <v>1</v>
      </c>
      <c r="N37" s="3"/>
      <c r="O37" s="11">
        <v>45211.564583333333</v>
      </c>
      <c r="P37" s="11" t="s">
        <v>383</v>
      </c>
      <c r="Q37" s="1">
        <v>450000</v>
      </c>
      <c r="R37" t="s">
        <v>198</v>
      </c>
      <c r="S37" t="s">
        <v>155</v>
      </c>
    </row>
    <row r="38" spans="1:19" x14ac:dyDescent="0.2">
      <c r="A38" s="3">
        <v>102</v>
      </c>
      <c r="B38" t="s">
        <v>235</v>
      </c>
      <c r="C38" s="4">
        <v>27</v>
      </c>
      <c r="D38" t="s">
        <v>300</v>
      </c>
      <c r="E38" t="s">
        <v>55</v>
      </c>
      <c r="F38" s="1">
        <v>19526200</v>
      </c>
      <c r="G38" s="1">
        <v>74583</v>
      </c>
      <c r="H38" s="12">
        <v>7162</v>
      </c>
      <c r="I38" s="7">
        <v>0.23750000000000002</v>
      </c>
      <c r="J38">
        <v>2002</v>
      </c>
      <c r="K38" s="3" t="s">
        <v>317</v>
      </c>
      <c r="L38" s="3" t="s">
        <v>413</v>
      </c>
      <c r="M38" s="3">
        <v>1</v>
      </c>
      <c r="N38" s="3"/>
      <c r="O38" s="11">
        <v>45212.526388888888</v>
      </c>
      <c r="P38" s="11" t="s">
        <v>344</v>
      </c>
      <c r="Q38" s="1">
        <v>404000</v>
      </c>
      <c r="R38" t="s">
        <v>301</v>
      </c>
      <c r="S38" t="s">
        <v>155</v>
      </c>
    </row>
    <row r="39" spans="1:19" x14ac:dyDescent="0.2">
      <c r="A39" s="3">
        <v>18</v>
      </c>
      <c r="B39" t="s">
        <v>99</v>
      </c>
      <c r="C39" s="4">
        <v>18</v>
      </c>
      <c r="D39" t="s">
        <v>61</v>
      </c>
      <c r="E39" t="s">
        <v>62</v>
      </c>
      <c r="F39" s="1">
        <v>22930880</v>
      </c>
      <c r="G39" s="1">
        <v>95103</v>
      </c>
      <c r="H39" s="12">
        <v>5782</v>
      </c>
      <c r="I39" s="7">
        <v>0.17777777777777778</v>
      </c>
      <c r="J39">
        <v>2002</v>
      </c>
      <c r="K39" s="3" t="s">
        <v>313</v>
      </c>
      <c r="L39" s="3" t="s">
        <v>413</v>
      </c>
      <c r="M39" s="3">
        <v>3</v>
      </c>
      <c r="N39" s="3">
        <v>1</v>
      </c>
      <c r="O39" s="11">
        <v>45208.685416666667</v>
      </c>
      <c r="P39" s="11" t="s">
        <v>346</v>
      </c>
      <c r="Q39" s="1">
        <v>141000</v>
      </c>
      <c r="R39" t="s">
        <v>60</v>
      </c>
      <c r="S39" t="s">
        <v>63</v>
      </c>
    </row>
    <row r="40" spans="1:19" x14ac:dyDescent="0.2">
      <c r="A40" s="3">
        <v>54</v>
      </c>
      <c r="B40" t="s">
        <v>101</v>
      </c>
      <c r="C40" s="4">
        <v>26</v>
      </c>
      <c r="D40" t="s">
        <v>170</v>
      </c>
      <c r="E40" t="s">
        <v>55</v>
      </c>
      <c r="F40" s="1">
        <v>23547209</v>
      </c>
      <c r="G40" s="1">
        <v>95984</v>
      </c>
      <c r="H40" s="12">
        <v>5033</v>
      </c>
      <c r="I40" s="7">
        <v>0.16527777777777777</v>
      </c>
      <c r="J40">
        <v>2005</v>
      </c>
      <c r="K40" s="3" t="s">
        <v>317</v>
      </c>
      <c r="L40" s="3" t="s">
        <v>414</v>
      </c>
      <c r="M40" s="3">
        <v>4</v>
      </c>
      <c r="N40" s="3"/>
      <c r="O40" s="11">
        <v>45211.557638888888</v>
      </c>
      <c r="P40" s="11" t="s">
        <v>344</v>
      </c>
      <c r="Q40" s="1">
        <v>404000</v>
      </c>
      <c r="R40" t="s">
        <v>171</v>
      </c>
      <c r="S40" t="s">
        <v>155</v>
      </c>
    </row>
    <row r="41" spans="1:19" x14ac:dyDescent="0.2">
      <c r="A41" s="3">
        <v>49</v>
      </c>
      <c r="B41" t="s">
        <v>101</v>
      </c>
      <c r="C41" s="4">
        <v>21</v>
      </c>
      <c r="D41" t="s">
        <v>156</v>
      </c>
      <c r="E41" t="s">
        <v>67</v>
      </c>
      <c r="F41" s="1">
        <v>24482025</v>
      </c>
      <c r="G41" s="1">
        <v>129748</v>
      </c>
      <c r="H41" s="12">
        <v>5981</v>
      </c>
      <c r="I41" s="7">
        <v>0.16805555555555554</v>
      </c>
      <c r="J41">
        <v>2014</v>
      </c>
      <c r="K41" s="3" t="s">
        <v>316</v>
      </c>
      <c r="L41" s="3" t="s">
        <v>412</v>
      </c>
      <c r="M41" s="3">
        <v>3</v>
      </c>
      <c r="N41" s="3"/>
      <c r="O41" s="11">
        <v>45211.554166666669</v>
      </c>
      <c r="P41" s="11" t="s">
        <v>372</v>
      </c>
      <c r="Q41" s="1">
        <v>297000</v>
      </c>
      <c r="R41" t="s">
        <v>157</v>
      </c>
      <c r="S41" t="s">
        <v>155</v>
      </c>
    </row>
    <row r="42" spans="1:19" x14ac:dyDescent="0.2">
      <c r="A42" s="3">
        <v>103</v>
      </c>
      <c r="B42" t="s">
        <v>235</v>
      </c>
      <c r="C42" s="4">
        <v>28</v>
      </c>
      <c r="D42" t="s">
        <v>305</v>
      </c>
      <c r="E42" t="s">
        <v>304</v>
      </c>
      <c r="F42" s="1">
        <v>29229941</v>
      </c>
      <c r="G42" s="1">
        <v>104143</v>
      </c>
      <c r="H42" s="12">
        <v>4611</v>
      </c>
      <c r="I42" s="7">
        <v>0.17291666666666669</v>
      </c>
      <c r="J42">
        <v>2010</v>
      </c>
      <c r="K42" s="3" t="s">
        <v>318</v>
      </c>
      <c r="L42" s="3" t="s">
        <v>413</v>
      </c>
      <c r="M42" s="3">
        <v>1</v>
      </c>
      <c r="N42" s="3"/>
      <c r="O42" s="11">
        <v>45212.527083333334</v>
      </c>
      <c r="P42" s="11" t="s">
        <v>409</v>
      </c>
      <c r="Q42" s="1">
        <v>225000</v>
      </c>
      <c r="R42" t="s">
        <v>306</v>
      </c>
      <c r="S42" t="s">
        <v>155</v>
      </c>
    </row>
    <row r="43" spans="1:19" x14ac:dyDescent="0.2">
      <c r="A43" s="3">
        <v>16</v>
      </c>
      <c r="B43" t="s">
        <v>99</v>
      </c>
      <c r="C43" s="4">
        <v>16</v>
      </c>
      <c r="D43" t="s">
        <v>54</v>
      </c>
      <c r="E43" t="s">
        <v>55</v>
      </c>
      <c r="F43" s="1">
        <v>32055357</v>
      </c>
      <c r="G43" s="1">
        <v>115104</v>
      </c>
      <c r="H43" s="12">
        <v>7090</v>
      </c>
      <c r="I43" s="7">
        <v>0.16666666666666666</v>
      </c>
      <c r="J43">
        <v>2005</v>
      </c>
      <c r="K43" s="3" t="s">
        <v>313</v>
      </c>
      <c r="L43" s="3" t="s">
        <v>413</v>
      </c>
      <c r="M43" s="3">
        <v>4</v>
      </c>
      <c r="N43" s="3">
        <v>2</v>
      </c>
      <c r="O43" s="11">
        <v>45208.673611111109</v>
      </c>
      <c r="P43" s="11" t="s">
        <v>344</v>
      </c>
      <c r="Q43" s="1">
        <v>404000</v>
      </c>
      <c r="R43" t="s">
        <v>56</v>
      </c>
    </row>
    <row r="44" spans="1:19" x14ac:dyDescent="0.2">
      <c r="A44" s="3">
        <v>82</v>
      </c>
      <c r="B44" t="s">
        <v>235</v>
      </c>
      <c r="C44" s="4">
        <v>7</v>
      </c>
      <c r="D44" t="s">
        <v>244</v>
      </c>
      <c r="E44" t="s">
        <v>245</v>
      </c>
      <c r="F44" s="1">
        <v>40981341</v>
      </c>
      <c r="G44" s="1">
        <v>132691</v>
      </c>
      <c r="H44" s="12">
        <v>6959</v>
      </c>
      <c r="I44" s="7">
        <v>0.16458333333333333</v>
      </c>
      <c r="J44">
        <v>2011</v>
      </c>
      <c r="K44" s="3" t="s">
        <v>317</v>
      </c>
      <c r="L44" s="3" t="s">
        <v>414</v>
      </c>
      <c r="M44" s="3">
        <v>3</v>
      </c>
      <c r="N44" s="3">
        <v>1</v>
      </c>
      <c r="O44" s="11">
        <v>45212.515972222223</v>
      </c>
      <c r="P44" s="11" t="s">
        <v>394</v>
      </c>
      <c r="Q44" s="1">
        <v>34400</v>
      </c>
      <c r="R44" t="s">
        <v>248</v>
      </c>
      <c r="S44" t="s">
        <v>155</v>
      </c>
    </row>
    <row r="45" spans="1:19" x14ac:dyDescent="0.2">
      <c r="A45" s="3">
        <v>77</v>
      </c>
      <c r="B45" t="s">
        <v>235</v>
      </c>
      <c r="C45" s="4">
        <v>2</v>
      </c>
      <c r="D45" t="s">
        <v>66</v>
      </c>
      <c r="E45" t="s">
        <v>67</v>
      </c>
      <c r="F45" s="10">
        <v>46528637</v>
      </c>
      <c r="G45" s="1">
        <v>300081</v>
      </c>
      <c r="H45" s="12">
        <v>12827</v>
      </c>
      <c r="I45" s="7">
        <v>0.16388888888888889</v>
      </c>
      <c r="J45">
        <v>2010</v>
      </c>
      <c r="K45" s="3" t="s">
        <v>316</v>
      </c>
      <c r="L45" s="3" t="s">
        <v>414</v>
      </c>
      <c r="M45" s="3">
        <v>1</v>
      </c>
      <c r="N45" s="3"/>
      <c r="O45" s="11">
        <v>45212.529166666667</v>
      </c>
      <c r="P45" s="11" t="s">
        <v>372</v>
      </c>
      <c r="Q45" s="1">
        <v>297000</v>
      </c>
      <c r="R45" t="s">
        <v>236</v>
      </c>
      <c r="S45" t="s">
        <v>155</v>
      </c>
    </row>
    <row r="46" spans="1:19" x14ac:dyDescent="0.2">
      <c r="A46" s="3">
        <v>66</v>
      </c>
      <c r="B46" t="s">
        <v>101</v>
      </c>
      <c r="C46" s="4">
        <v>38</v>
      </c>
      <c r="D46" t="s">
        <v>209</v>
      </c>
      <c r="E46" t="s">
        <v>206</v>
      </c>
      <c r="F46" s="1">
        <v>78602397</v>
      </c>
      <c r="G46" s="1">
        <v>273931</v>
      </c>
      <c r="H46" s="12">
        <v>12342</v>
      </c>
      <c r="I46" s="7">
        <v>0.18819444444444444</v>
      </c>
      <c r="J46">
        <v>2012</v>
      </c>
      <c r="K46" s="3" t="s">
        <v>316</v>
      </c>
      <c r="L46" s="3" t="s">
        <v>414</v>
      </c>
      <c r="M46" s="3">
        <v>4</v>
      </c>
      <c r="N46" s="3"/>
      <c r="O46" s="11">
        <v>45211.569444444445</v>
      </c>
      <c r="P46" s="11" t="s">
        <v>386</v>
      </c>
      <c r="Q46" s="1">
        <v>356000</v>
      </c>
      <c r="R46" t="s">
        <v>210</v>
      </c>
      <c r="S46" t="s">
        <v>155</v>
      </c>
    </row>
    <row r="47" spans="1:19" x14ac:dyDescent="0.2">
      <c r="E47" s="31" t="s">
        <v>433</v>
      </c>
      <c r="F47" s="32">
        <f>SUM(F2:F46)</f>
        <v>433685739</v>
      </c>
      <c r="G47" s="32">
        <f t="shared" ref="G47:H47" si="0">SUM(G2:G46)</f>
        <v>1983190</v>
      </c>
      <c r="H47" s="32">
        <f t="shared" si="0"/>
        <v>93690</v>
      </c>
    </row>
  </sheetData>
  <sortState xmlns:xlrd2="http://schemas.microsoft.com/office/spreadsheetml/2017/richdata2" ref="A2:S46">
    <sortCondition ref="F2:F46"/>
  </sortState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D6D95-A972-F54F-8F68-8DD69015C103}">
  <dimension ref="A1:T17"/>
  <sheetViews>
    <sheetView workbookViewId="0">
      <selection activeCell="H25" sqref="H25"/>
    </sheetView>
  </sheetViews>
  <sheetFormatPr baseColWidth="10" defaultRowHeight="16" x14ac:dyDescent="0.2"/>
  <cols>
    <col min="4" max="4" width="27.33203125" customWidth="1"/>
    <col min="5" max="5" width="25.6640625" customWidth="1"/>
    <col min="6" max="6" width="12.33203125" customWidth="1"/>
    <col min="8" max="8" width="12.83203125" customWidth="1"/>
    <col min="16" max="16" width="16.5" customWidth="1"/>
  </cols>
  <sheetData>
    <row r="1" spans="1:20" x14ac:dyDescent="0.2">
      <c r="A1" s="2" t="s">
        <v>11</v>
      </c>
      <c r="B1" s="2" t="s">
        <v>69</v>
      </c>
      <c r="C1" s="2" t="s">
        <v>10</v>
      </c>
      <c r="D1" s="2" t="s">
        <v>0</v>
      </c>
      <c r="E1" s="2" t="s">
        <v>1</v>
      </c>
      <c r="F1" s="2" t="s">
        <v>6</v>
      </c>
      <c r="G1" s="2" t="s">
        <v>2</v>
      </c>
      <c r="H1" s="2" t="s">
        <v>3</v>
      </c>
      <c r="I1" s="2" t="s">
        <v>46</v>
      </c>
      <c r="J1" s="2" t="s">
        <v>47</v>
      </c>
      <c r="K1" s="2" t="s">
        <v>98</v>
      </c>
      <c r="L1" s="2" t="s">
        <v>310</v>
      </c>
      <c r="M1" s="2" t="s">
        <v>410</v>
      </c>
      <c r="N1" s="2" t="s">
        <v>419</v>
      </c>
      <c r="O1" s="2" t="s">
        <v>420</v>
      </c>
      <c r="P1" s="2" t="s">
        <v>7</v>
      </c>
      <c r="Q1" s="2" t="s">
        <v>327</v>
      </c>
      <c r="R1" s="2" t="s">
        <v>328</v>
      </c>
      <c r="S1" s="2" t="s">
        <v>8</v>
      </c>
    </row>
    <row r="2" spans="1:20" x14ac:dyDescent="0.2">
      <c r="A2" s="3">
        <v>8</v>
      </c>
      <c r="B2" t="s">
        <v>99</v>
      </c>
      <c r="C2" s="4">
        <v>8</v>
      </c>
      <c r="D2" t="s">
        <v>29</v>
      </c>
      <c r="E2" t="s">
        <v>97</v>
      </c>
      <c r="F2" s="1">
        <v>92199960</v>
      </c>
      <c r="G2" s="1">
        <v>936122</v>
      </c>
      <c r="H2" s="12">
        <v>73621</v>
      </c>
      <c r="I2" s="7">
        <v>0.21041666666666667</v>
      </c>
      <c r="J2">
        <v>2003</v>
      </c>
      <c r="L2" s="3" t="s">
        <v>307</v>
      </c>
      <c r="M2" s="3" t="s">
        <v>412</v>
      </c>
      <c r="N2" s="3">
        <v>4</v>
      </c>
      <c r="O2" s="3"/>
      <c r="P2" s="11">
        <v>45203.609722222223</v>
      </c>
      <c r="Q2" s="11" t="s">
        <v>336</v>
      </c>
      <c r="R2" s="1">
        <v>127000</v>
      </c>
      <c r="S2" t="s">
        <v>30</v>
      </c>
    </row>
    <row r="3" spans="1:20" x14ac:dyDescent="0.2">
      <c r="A3" s="3">
        <v>10</v>
      </c>
      <c r="B3" t="s">
        <v>99</v>
      </c>
      <c r="C3" s="4">
        <v>10</v>
      </c>
      <c r="D3" t="s">
        <v>34</v>
      </c>
      <c r="E3" t="s">
        <v>326</v>
      </c>
      <c r="F3" s="1">
        <v>77671158</v>
      </c>
      <c r="G3" s="1">
        <v>372832</v>
      </c>
      <c r="H3" s="14" t="s">
        <v>36</v>
      </c>
      <c r="I3" s="8">
        <v>0.23541666666666669</v>
      </c>
      <c r="J3" s="6">
        <v>2007</v>
      </c>
      <c r="K3" s="6"/>
      <c r="L3" s="4" t="s">
        <v>307</v>
      </c>
      <c r="M3" s="4" t="s">
        <v>413</v>
      </c>
      <c r="N3" s="4">
        <v>5</v>
      </c>
      <c r="O3" s="4"/>
      <c r="P3" s="11">
        <v>45203</v>
      </c>
      <c r="Q3" s="11" t="s">
        <v>338</v>
      </c>
      <c r="R3" s="1">
        <v>53400</v>
      </c>
      <c r="S3" t="s">
        <v>37</v>
      </c>
    </row>
    <row r="4" spans="1:20" x14ac:dyDescent="0.2">
      <c r="A4" s="3">
        <v>13</v>
      </c>
      <c r="B4" t="s">
        <v>99</v>
      </c>
      <c r="C4" s="4">
        <v>13</v>
      </c>
      <c r="D4" t="s">
        <v>44</v>
      </c>
      <c r="E4" t="s">
        <v>89</v>
      </c>
      <c r="F4" s="5">
        <v>52151715</v>
      </c>
      <c r="G4" s="1">
        <v>573199</v>
      </c>
      <c r="H4" s="12">
        <v>42957</v>
      </c>
      <c r="I4" s="7">
        <v>0.3888888888888889</v>
      </c>
      <c r="J4">
        <v>1988</v>
      </c>
      <c r="L4" s="3" t="s">
        <v>307</v>
      </c>
      <c r="M4" s="3" t="s">
        <v>414</v>
      </c>
      <c r="N4" s="3">
        <v>5</v>
      </c>
      <c r="O4" s="3"/>
      <c r="P4" s="13">
        <v>40456.979641203703</v>
      </c>
      <c r="Q4" s="13" t="s">
        <v>341</v>
      </c>
      <c r="R4" s="10">
        <v>55200</v>
      </c>
      <c r="S4" t="s">
        <v>45</v>
      </c>
    </row>
    <row r="5" spans="1:20" x14ac:dyDescent="0.2">
      <c r="A5" s="3">
        <v>15</v>
      </c>
      <c r="B5" t="s">
        <v>99</v>
      </c>
      <c r="C5" s="4">
        <v>15</v>
      </c>
      <c r="D5" t="s">
        <v>51</v>
      </c>
      <c r="E5" t="s">
        <v>52</v>
      </c>
      <c r="F5" s="1">
        <v>33869027</v>
      </c>
      <c r="G5" s="1">
        <v>160479</v>
      </c>
      <c r="H5" s="12">
        <v>14305</v>
      </c>
      <c r="I5" s="7">
        <v>0.25763888888888892</v>
      </c>
      <c r="J5">
        <v>1984</v>
      </c>
      <c r="L5" s="3" t="s">
        <v>307</v>
      </c>
      <c r="M5" s="3" t="s">
        <v>413</v>
      </c>
      <c r="N5" s="3">
        <v>5</v>
      </c>
      <c r="O5" s="3"/>
      <c r="P5" s="11">
        <v>45208.664583333331</v>
      </c>
      <c r="Q5" s="11" t="s">
        <v>343</v>
      </c>
      <c r="R5" s="1">
        <v>16300</v>
      </c>
      <c r="S5" t="s">
        <v>53</v>
      </c>
    </row>
    <row r="6" spans="1:20" x14ac:dyDescent="0.2">
      <c r="A6" s="3">
        <v>19</v>
      </c>
      <c r="B6" t="s">
        <v>99</v>
      </c>
      <c r="C6" s="4">
        <v>19</v>
      </c>
      <c r="D6" t="s">
        <v>64</v>
      </c>
      <c r="E6" t="s">
        <v>96</v>
      </c>
      <c r="F6" s="1">
        <v>18171942</v>
      </c>
      <c r="G6" s="1">
        <v>61303</v>
      </c>
      <c r="H6" s="12">
        <v>3812</v>
      </c>
      <c r="I6" s="7">
        <v>0.2076388888888889</v>
      </c>
      <c r="J6">
        <v>1995</v>
      </c>
      <c r="L6" s="3" t="s">
        <v>307</v>
      </c>
      <c r="M6" s="3" t="s">
        <v>413</v>
      </c>
      <c r="N6" s="3">
        <v>3</v>
      </c>
      <c r="O6" s="3"/>
      <c r="P6" s="11">
        <v>45208.686111111114</v>
      </c>
      <c r="Q6" s="11" t="s">
        <v>347</v>
      </c>
      <c r="R6" s="1">
        <v>21500</v>
      </c>
      <c r="S6" s="5" t="s">
        <v>65</v>
      </c>
    </row>
    <row r="7" spans="1:20" x14ac:dyDescent="0.2">
      <c r="A7" s="3">
        <v>23</v>
      </c>
      <c r="B7" t="s">
        <v>99</v>
      </c>
      <c r="C7" s="4">
        <v>23</v>
      </c>
      <c r="D7" t="s">
        <v>77</v>
      </c>
      <c r="E7" t="s">
        <v>76</v>
      </c>
      <c r="F7" s="10">
        <v>4639467</v>
      </c>
      <c r="G7" s="1">
        <v>15076</v>
      </c>
      <c r="H7" s="12">
        <v>1049</v>
      </c>
      <c r="I7" s="7">
        <v>0.12986111111111112</v>
      </c>
      <c r="J7" s="16">
        <v>2008</v>
      </c>
      <c r="K7" t="s">
        <v>324</v>
      </c>
      <c r="L7" s="3" t="s">
        <v>307</v>
      </c>
      <c r="M7" s="3" t="s">
        <v>412</v>
      </c>
      <c r="N7" s="3">
        <v>4</v>
      </c>
      <c r="O7" s="3"/>
      <c r="P7" s="11">
        <v>45211.572916666664</v>
      </c>
      <c r="Q7" s="11" t="s">
        <v>351</v>
      </c>
      <c r="R7" s="1">
        <v>328000</v>
      </c>
      <c r="S7" t="s">
        <v>75</v>
      </c>
    </row>
    <row r="8" spans="1:20" x14ac:dyDescent="0.2">
      <c r="A8" s="3">
        <v>28</v>
      </c>
      <c r="B8" t="s">
        <v>99</v>
      </c>
      <c r="C8" s="4">
        <v>28</v>
      </c>
      <c r="D8" t="s">
        <v>94</v>
      </c>
      <c r="E8" t="s">
        <v>95</v>
      </c>
      <c r="F8" s="1">
        <v>128240</v>
      </c>
      <c r="G8" s="1">
        <v>597</v>
      </c>
      <c r="H8" s="12">
        <v>23</v>
      </c>
      <c r="I8" s="7">
        <v>0.14722222222222223</v>
      </c>
      <c r="J8">
        <v>2011</v>
      </c>
      <c r="L8" s="3" t="s">
        <v>307</v>
      </c>
      <c r="M8" s="3" t="s">
        <v>413</v>
      </c>
      <c r="N8" s="3">
        <v>2</v>
      </c>
      <c r="O8" s="3"/>
      <c r="P8" s="11">
        <v>45208.689583333333</v>
      </c>
      <c r="Q8" s="11" t="s">
        <v>356</v>
      </c>
      <c r="R8" s="1">
        <v>131</v>
      </c>
      <c r="S8" t="s">
        <v>103</v>
      </c>
    </row>
    <row r="9" spans="1:20" x14ac:dyDescent="0.2">
      <c r="A9" s="3">
        <v>33</v>
      </c>
      <c r="B9" t="s">
        <v>101</v>
      </c>
      <c r="C9" s="4">
        <v>5</v>
      </c>
      <c r="D9" t="s">
        <v>64</v>
      </c>
      <c r="E9" t="s">
        <v>96</v>
      </c>
      <c r="F9" s="10">
        <v>154205837</v>
      </c>
      <c r="G9" s="1">
        <v>1059697</v>
      </c>
      <c r="H9" s="12">
        <v>35139</v>
      </c>
      <c r="I9" s="7">
        <v>0.21388888888888891</v>
      </c>
      <c r="J9">
        <v>1998</v>
      </c>
      <c r="L9" s="3" t="s">
        <v>307</v>
      </c>
      <c r="M9" s="3" t="s">
        <v>413</v>
      </c>
      <c r="N9" s="3">
        <v>3</v>
      </c>
      <c r="O9" s="3"/>
      <c r="P9" s="11">
        <v>45209.415277777778</v>
      </c>
      <c r="Q9" s="11" t="s">
        <v>360</v>
      </c>
      <c r="R9" s="1">
        <v>254000</v>
      </c>
      <c r="S9" t="s">
        <v>112</v>
      </c>
    </row>
    <row r="10" spans="1:20" x14ac:dyDescent="0.2">
      <c r="A10" s="3">
        <v>45</v>
      </c>
      <c r="B10" t="s">
        <v>101</v>
      </c>
      <c r="C10" s="4">
        <v>17</v>
      </c>
      <c r="D10" t="s">
        <v>145</v>
      </c>
      <c r="E10" t="s">
        <v>146</v>
      </c>
      <c r="F10" s="1">
        <v>1090605</v>
      </c>
      <c r="G10" s="1">
        <v>2239</v>
      </c>
      <c r="H10" s="12">
        <v>119</v>
      </c>
      <c r="I10" s="7">
        <v>0.10208333333333335</v>
      </c>
      <c r="L10" s="3" t="s">
        <v>315</v>
      </c>
      <c r="M10" s="3"/>
      <c r="N10" s="3">
        <v>-9</v>
      </c>
      <c r="O10" s="3"/>
      <c r="P10" s="11">
        <v>45211.544444444444</v>
      </c>
      <c r="Q10" s="11" t="s">
        <v>370</v>
      </c>
      <c r="R10" s="1">
        <v>40600</v>
      </c>
      <c r="S10" t="s">
        <v>147</v>
      </c>
      <c r="T10" t="s">
        <v>148</v>
      </c>
    </row>
    <row r="11" spans="1:20" x14ac:dyDescent="0.2">
      <c r="A11" s="3">
        <v>46</v>
      </c>
      <c r="B11" t="s">
        <v>101</v>
      </c>
      <c r="C11" s="4">
        <v>18</v>
      </c>
      <c r="D11" t="s">
        <v>150</v>
      </c>
      <c r="E11" t="s">
        <v>149</v>
      </c>
      <c r="F11" s="1">
        <v>11378243</v>
      </c>
      <c r="G11" s="1">
        <v>51240</v>
      </c>
      <c r="H11" s="12">
        <v>1446</v>
      </c>
      <c r="I11" s="7">
        <v>0.18680555555555556</v>
      </c>
      <c r="J11">
        <v>2013</v>
      </c>
      <c r="L11" s="3" t="s">
        <v>307</v>
      </c>
      <c r="M11" s="3" t="s">
        <v>413</v>
      </c>
      <c r="N11" s="3">
        <v>3</v>
      </c>
      <c r="O11" s="3">
        <v>1</v>
      </c>
      <c r="P11" s="11">
        <v>45211.54583333333</v>
      </c>
      <c r="Q11" s="11" t="s">
        <v>371</v>
      </c>
      <c r="R11" s="1">
        <v>4890000</v>
      </c>
      <c r="S11" t="s">
        <v>151</v>
      </c>
      <c r="T11" t="s">
        <v>128</v>
      </c>
    </row>
    <row r="12" spans="1:20" x14ac:dyDescent="0.2">
      <c r="A12" s="3">
        <v>67</v>
      </c>
      <c r="B12" t="s">
        <v>101</v>
      </c>
      <c r="C12" s="4">
        <v>39</v>
      </c>
      <c r="D12" t="s">
        <v>211</v>
      </c>
      <c r="E12" t="s">
        <v>213</v>
      </c>
      <c r="F12" s="1">
        <v>445065</v>
      </c>
      <c r="G12" s="1">
        <v>3637</v>
      </c>
      <c r="H12" s="12">
        <v>144</v>
      </c>
      <c r="I12" s="7">
        <v>0.12083333333333333</v>
      </c>
      <c r="J12">
        <v>2013</v>
      </c>
      <c r="L12" s="3" t="s">
        <v>307</v>
      </c>
      <c r="M12" s="3" t="s">
        <v>414</v>
      </c>
      <c r="N12" s="3">
        <v>5</v>
      </c>
      <c r="O12" s="3"/>
      <c r="P12" s="11">
        <v>45211.572222222225</v>
      </c>
      <c r="Q12" s="11" t="s">
        <v>387</v>
      </c>
      <c r="R12" s="1">
        <v>487000</v>
      </c>
      <c r="S12" t="s">
        <v>214</v>
      </c>
      <c r="T12" t="s">
        <v>216</v>
      </c>
    </row>
    <row r="13" spans="1:20" x14ac:dyDescent="0.2">
      <c r="A13" s="3">
        <v>68</v>
      </c>
      <c r="B13" t="s">
        <v>101</v>
      </c>
      <c r="C13" s="4">
        <v>40</v>
      </c>
      <c r="D13" t="s">
        <v>34</v>
      </c>
      <c r="E13" t="s">
        <v>212</v>
      </c>
      <c r="F13" s="10">
        <v>620215</v>
      </c>
      <c r="G13" s="1">
        <v>3959</v>
      </c>
      <c r="H13" s="6">
        <v>164</v>
      </c>
      <c r="I13" s="7">
        <v>0.10347222222222223</v>
      </c>
      <c r="J13">
        <v>2010</v>
      </c>
      <c r="L13" s="3" t="s">
        <v>307</v>
      </c>
      <c r="M13" s="3" t="s">
        <v>412</v>
      </c>
      <c r="N13" s="3">
        <v>5</v>
      </c>
      <c r="O13" s="3"/>
      <c r="P13" s="11">
        <v>45211.572916666664</v>
      </c>
      <c r="Q13" s="11" t="s">
        <v>387</v>
      </c>
      <c r="R13" s="1">
        <v>487000</v>
      </c>
      <c r="S13" t="s">
        <v>215</v>
      </c>
      <c r="T13" t="s">
        <v>216</v>
      </c>
    </row>
    <row r="14" spans="1:20" x14ac:dyDescent="0.2">
      <c r="A14" s="3">
        <v>70</v>
      </c>
      <c r="B14" t="s">
        <v>101</v>
      </c>
      <c r="C14" s="4">
        <v>42</v>
      </c>
      <c r="D14" t="s">
        <v>217</v>
      </c>
      <c r="E14" t="s">
        <v>219</v>
      </c>
      <c r="F14" s="10">
        <v>688394</v>
      </c>
      <c r="G14" s="1">
        <v>5793</v>
      </c>
      <c r="H14" s="6">
        <v>179</v>
      </c>
      <c r="I14" s="7">
        <v>0.60833333333333328</v>
      </c>
      <c r="J14">
        <v>2012</v>
      </c>
      <c r="L14" s="3" t="s">
        <v>307</v>
      </c>
      <c r="M14" s="3" t="s">
        <v>412</v>
      </c>
      <c r="N14" s="3">
        <v>4</v>
      </c>
      <c r="O14" s="3">
        <v>1</v>
      </c>
      <c r="P14" s="11">
        <v>45211.573611111111</v>
      </c>
      <c r="Q14" s="11" t="s">
        <v>388</v>
      </c>
      <c r="R14" s="1">
        <v>383000</v>
      </c>
      <c r="S14" t="s">
        <v>218</v>
      </c>
      <c r="T14" t="s">
        <v>216</v>
      </c>
    </row>
    <row r="15" spans="1:20" x14ac:dyDescent="0.2">
      <c r="A15" s="3">
        <v>71</v>
      </c>
      <c r="B15" t="s">
        <v>101</v>
      </c>
      <c r="C15" s="4">
        <v>43</v>
      </c>
      <c r="D15" t="s">
        <v>220</v>
      </c>
      <c r="E15" t="s">
        <v>325</v>
      </c>
      <c r="F15" s="1">
        <v>69822</v>
      </c>
      <c r="G15" s="1">
        <v>389</v>
      </c>
      <c r="H15" s="12">
        <v>9</v>
      </c>
      <c r="I15" s="7">
        <v>0.15486111111111112</v>
      </c>
      <c r="L15" s="3" t="s">
        <v>307</v>
      </c>
      <c r="M15" s="3" t="s">
        <v>412</v>
      </c>
      <c r="N15" s="3">
        <v>2</v>
      </c>
      <c r="O15" s="3">
        <v>1</v>
      </c>
      <c r="P15" s="11">
        <v>45211.573611111111</v>
      </c>
      <c r="Q15" s="11" t="s">
        <v>389</v>
      </c>
      <c r="R15" s="1">
        <v>412</v>
      </c>
      <c r="S15" t="s">
        <v>221</v>
      </c>
      <c r="T15" t="s">
        <v>222</v>
      </c>
    </row>
    <row r="16" spans="1:20" x14ac:dyDescent="0.2">
      <c r="A16" s="3">
        <v>72</v>
      </c>
      <c r="B16" t="s">
        <v>101</v>
      </c>
      <c r="C16" s="4">
        <v>44</v>
      </c>
      <c r="D16" s="5" t="s">
        <v>83</v>
      </c>
      <c r="E16" t="s">
        <v>223</v>
      </c>
      <c r="F16" s="1">
        <v>136875</v>
      </c>
      <c r="G16" s="1">
        <v>126</v>
      </c>
      <c r="H16" s="6">
        <v>8</v>
      </c>
      <c r="I16" s="7">
        <v>8.4027777777777771E-2</v>
      </c>
      <c r="J16">
        <v>2009</v>
      </c>
      <c r="L16" s="3" t="s">
        <v>307</v>
      </c>
      <c r="M16" s="3" t="s">
        <v>414</v>
      </c>
      <c r="N16" s="3">
        <v>2</v>
      </c>
      <c r="O16" s="3"/>
      <c r="P16" s="11">
        <v>45211.574305555558</v>
      </c>
      <c r="Q16" s="11" t="s">
        <v>390</v>
      </c>
      <c r="R16" s="1">
        <v>66</v>
      </c>
      <c r="S16" t="s">
        <v>224</v>
      </c>
      <c r="T16" t="s">
        <v>225</v>
      </c>
    </row>
    <row r="17" spans="5:8" x14ac:dyDescent="0.2">
      <c r="E17" s="34" t="s">
        <v>433</v>
      </c>
      <c r="F17" s="33">
        <f>SUM(F2:F16)</f>
        <v>447466565</v>
      </c>
      <c r="G17" s="33">
        <f t="shared" ref="G17:H17" si="0">SUM(G2:G16)</f>
        <v>3246688</v>
      </c>
      <c r="H17" s="33">
        <f t="shared" si="0"/>
        <v>172975</v>
      </c>
    </row>
  </sheetData>
  <sortState xmlns:xlrd2="http://schemas.microsoft.com/office/spreadsheetml/2017/richdata2" ref="A2:T16">
    <sortCondition ref="A2:A16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2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Gesamtliste</vt:lpstr>
      <vt:lpstr>Liste A</vt:lpstr>
      <vt:lpstr>Liste B</vt:lpstr>
      <vt:lpstr>Liste C</vt:lpstr>
      <vt:lpstr>engl. Pop</vt:lpstr>
      <vt:lpstr>deut. Pop</vt:lpstr>
      <vt:lpstr>Klassik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2023-10-04T09:01:38Z</dcterms:created>
  <dcterms:modified xsi:type="dcterms:W3CDTF">2024-07-13T06:48:50Z</dcterms:modified>
</cp:coreProperties>
</file>